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______________________________xlnm.Print_Area">#N/A</definedName>
    <definedName name="_______________________________xlnm.Print_Titles">#N/A</definedName>
    <definedName name="______________________________xlnm.Print_Area">#N/A</definedName>
    <definedName name="______________________________xlnm.Print_Titles">#N/A</definedName>
    <definedName name="_____________________________xlnm.Print_Area">#N/A</definedName>
    <definedName name="_____________________________xlnm.Print_Titles">#N/A</definedName>
    <definedName name="____________________________xlnm.Print_Area">#N/A</definedName>
    <definedName name="____________________________xlnm.Print_Titles">#N/A</definedName>
    <definedName name="___________________________xlnm.Print_Area">#N/A</definedName>
    <definedName name="___________________________xlnm.Print_Titles">#N/A</definedName>
    <definedName name="__________________________xlnm.Print_Area">#N/A</definedName>
    <definedName name="__________________________xlnm.Print_Titles">#N/A</definedName>
    <definedName name="_________________________xlnm.Print_Area">#N/A</definedName>
    <definedName name="_________________________xlnm.Print_Titles">#N/A</definedName>
    <definedName name="________________________xlnm.Print_Area">#N/A</definedName>
    <definedName name="________________________xlnm.Print_Titles">#N/A</definedName>
    <definedName name="_______________________xlnm.Print_Area">#N/A</definedName>
    <definedName name="_______________________xlnm.Print_Titles">#N/A</definedName>
    <definedName name="______________________xlnm.Print_Area">#N/A</definedName>
    <definedName name="______________________xlnm.Print_Titles">#N/A</definedName>
    <definedName name="_____________________xlnm.Print_Area">#N/A</definedName>
    <definedName name="_____________________xlnm.Print_Titles">#N/A</definedName>
    <definedName name="____________________xlnm.Print_Area">#N/A</definedName>
    <definedName name="____________________xlnm.Print_Titles">#N/A</definedName>
    <definedName name="___________________xlnm.Print_Area">#N/A</definedName>
    <definedName name="___________________xlnm.Print_Titles">#N/A</definedName>
    <definedName name="__________________xlnm.Print_Area">#N/A</definedName>
    <definedName name="__________________xlnm.Print_Titles">#N/A</definedName>
    <definedName name="_________________xlnm.Print_Area">#N/A</definedName>
    <definedName name="_________________xlnm.Print_Titles">#N/A</definedName>
    <definedName name="________________xlnm.Print_Area">#N/A</definedName>
    <definedName name="________________xlnm.Print_Titles">#N/A</definedName>
    <definedName name="_______________xlnm.Print_Area">#N/A</definedName>
    <definedName name="_______________xlnm.Print_Titles">#N/A</definedName>
    <definedName name="______________xlnm.Print_Area">#N/A</definedName>
    <definedName name="______________xlnm.Print_Titles">#N/A</definedName>
    <definedName name="_____________xlnm.Print_Area">#N/A</definedName>
    <definedName name="_____________xlnm.Print_Titles">#N/A</definedName>
    <definedName name="____________xlnm.Print_Area">#N/A</definedName>
    <definedName name="____________xlnm.Print_Titles">#N/A</definedName>
    <definedName name="___________xlnm.Print_Area">#N/A</definedName>
    <definedName name="___________xlnm.Print_Titles">#N/A</definedName>
    <definedName name="__________xlnm.Print_Area">#N/A</definedName>
    <definedName name="__________xlnm.Print_Titles">#N/A</definedName>
    <definedName name="_________xlnm.Print_Area">#N/A</definedName>
    <definedName name="_________xlnm.Print_Titles">#N/A</definedName>
    <definedName name="________xlnm.Print_Area">#N/A</definedName>
    <definedName name="________xlnm.Print_Titles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'1'!$A$1:$D$40</definedName>
    <definedName name="_xlnm.Print_Area" localSheetId="3">'1-2'!$A$1:$K$18</definedName>
    <definedName name="_xlnm.Print_Area" localSheetId="5">'2-1'!$A$1:$R$26</definedName>
    <definedName name="_xlnm.Print_Area" localSheetId="8">'3-2'!$A$1:$F$15</definedName>
    <definedName name="_xlnm.Print_Area" localSheetId="10">'4'!$A$1:$H$16</definedName>
    <definedName name="_xlnm.Print_Area" localSheetId="12">'5'!$A$1:$H$16</definedName>
    <definedName name="_xlnm.Print_Area">#N/A</definedName>
    <definedName name="_xlnm.Print_Titles" localSheetId="5">'2-1'!$1:$6</definedName>
    <definedName name="_xlnm.Print_Titles" localSheetId="12">'5'!$1:$6</definedName>
    <definedName name="_xlnm.Print_Titles" localSheetId="13">'6'!$1:$6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<sst xmlns="http://schemas.openxmlformats.org/spreadsheetml/2006/main" count="1348" uniqueCount="360">
  <si>
    <t>雅安市中级人民法院机关</t>
  </si>
  <si>
    <t>2021年部门预算</t>
  </si>
  <si>
    <t>部门收支总表</t>
  </si>
  <si>
    <t>单位名称：雅安市中级人民法院机关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</si>
  <si>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</si>
  <si>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</si>
  <si>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</si>
  <si>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</si>
  <si>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</si>
  <si>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</si>
  <si>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</si>
  <si>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</si>
  <si>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</si>
  <si>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三、国有资本经营预算收入</t>
  </si>
  <si>
    <t>三、国防支出</t>
  </si>
  <si>
    <t>四、预算外资金收入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</si>
  <si>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</si>
  <si>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</si>
  <si>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</si>
  <si>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</si>
  <si>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</si>
  <si>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</si>
  <si>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</si>
  <si>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</si>
  <si>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</si>
  <si>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</si>
  <si>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</si>
  <si>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</si>
  <si>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</si>
  <si>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</si>
  <si>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</si>
  <si>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</si>
  <si>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</si>
  <si>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</si>
  <si>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</si>
  <si>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</si>
  <si>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</si>
  <si>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</si>
  <si>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</si>
  <si>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</si>
  <si>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</si>
  <si>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</si>
  <si>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</si>
  <si>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</si>
  <si>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</si>
  <si>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/>
  </si>
  <si>
    <t>本  年  收  入  合  计</t>
  </si>
  <si>
    <t>本  年  支  出  合  计</t>
  </si>
  <si>
    <t>八、用事业基金弥补收支差额</t>
  </si>
  <si>
    <t xml:space="preserve">三十、事业单位结余分配 </t>
  </si>
  <si>
    <t>九、上年结转</t>
  </si>
  <si>
    <t>三十一、结转下年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</si>
  <si>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</si>
  <si>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</si>
  <si>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</si>
  <si>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</si>
  <si>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</si>
  <si>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</si>
  <si>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</si>
  <si>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</si>
  <si>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</si>
  <si>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国有资本经营预收入</t>
  </si>
  <si>
    <t>预算外资金收入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</si>
  <si>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</si>
  <si>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</si>
  <si>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</si>
  <si>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</si>
  <si>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</si>
  <si>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</si>
  <si>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</si>
  <si>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类</t>
  </si>
  <si>
    <t>款</t>
  </si>
  <si>
    <t>项</t>
  </si>
  <si>
    <t>204</t>
  </si>
  <si>
    <t>05</t>
  </si>
  <si>
    <t>01</t>
  </si>
  <si>
    <t>119601</t>
  </si>
  <si>
    <t xml:space="preserve">  行政运行</t>
  </si>
  <si>
    <t>02</t>
  </si>
  <si>
    <t xml:space="preserve">  一般行政管理事务</t>
  </si>
  <si>
    <t>99</t>
  </si>
  <si>
    <t xml:space="preserve">  其他法院支出</t>
  </si>
  <si>
    <t>208</t>
  </si>
  <si>
    <t xml:space="preserve">  行政单位离退休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</si>
  <si>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</si>
  <si>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</si>
  <si>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</si>
  <si>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</si>
  <si>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</si>
  <si>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</si>
  <si>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</si>
  <si>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</si>
  <si>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</si>
  <si>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 xml:space="preserve">  住房公积金</t>
  </si>
  <si>
    <t>229</t>
  </si>
  <si>
    <t xml:space="preserve">  其他支出</t>
  </si>
  <si>
    <t>表1-2</t>
  </si>
  <si>
    <t>部门预算支出总表</t>
  </si>
  <si>
    <t>基本支出</t>
  </si>
  <si>
    <t>项目支出</t>
  </si>
  <si>
    <t>事业单位经营支出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</si>
  <si>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</si>
  <si>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</si>
  <si>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</si>
  <si>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</si>
  <si>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</si>
  <si>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</si>
  <si>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</si>
  <si>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</si>
  <si>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上年结转安排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</si>
  <si>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</si>
  <si>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</si>
  <si>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</si>
  <si>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</si>
  <si>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</si>
  <si>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</si>
  <si>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</si>
  <si>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</si>
  <si>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</si>
  <si>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</si>
  <si>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</si>
  <si>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</si>
  <si>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</si>
  <si>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</si>
  <si>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</si>
  <si>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</si>
  <si>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</si>
  <si>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</si>
  <si>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</si>
  <si>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</si>
  <si>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</si>
  <si>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</si>
  <si>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</si>
  <si>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</si>
  <si>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</si>
  <si>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</si>
  <si>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</si>
  <si>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</si>
  <si>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</si>
  <si>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</si>
  <si>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</si>
  <si>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</si>
  <si>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</si>
  <si>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</si>
  <si>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</si>
  <si>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</si>
  <si>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</si>
  <si>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财政拨款支出预算表（政府经济分类支出）</t>
  </si>
  <si>
    <t>总计</t>
  </si>
  <si>
    <t>当年财政拨款安排</t>
  </si>
  <si>
    <t>单位</t>
  </si>
  <si>
    <t>一般公共预算安排</t>
  </si>
  <si>
    <t>小计</t>
  </si>
  <si>
    <t xml:space="preserve">  机关工资福利支出</t>
  </si>
  <si>
    <t>501</t>
  </si>
  <si>
    <t xml:space="preserve">    工资奖金津补贴</t>
  </si>
  <si>
    <t xml:space="preserve">    社会保障缴费</t>
  </si>
  <si>
    <t xml:space="preserve">    住房公积金</t>
  </si>
  <si>
    <t xml:space="preserve">  机关商品和服务支出</t>
  </si>
  <si>
    <t>502</t>
  </si>
  <si>
    <t xml:space="preserve">    办公经费</t>
  </si>
  <si>
    <t xml:space="preserve">    会议费</t>
  </si>
  <si>
    <t xml:space="preserve">    培训费</t>
  </si>
  <si>
    <t xml:space="preserve">    委托业务费</t>
  </si>
  <si>
    <t xml:space="preserve">    公务接待费</t>
  </si>
  <si>
    <t>08</t>
  </si>
  <si>
    <t xml:space="preserve">    公务用车运行维护费</t>
  </si>
  <si>
    <t>09</t>
  </si>
  <si>
    <t xml:space="preserve">    维修（护）费</t>
  </si>
  <si>
    <t xml:space="preserve">    其他商品和服务支出</t>
  </si>
  <si>
    <t xml:space="preserve">  机关资本性支出（一）</t>
  </si>
  <si>
    <t>503</t>
  </si>
  <si>
    <t xml:space="preserve">    其他资本性支出</t>
  </si>
  <si>
    <t xml:space="preserve">  对个人和家庭的补助</t>
  </si>
  <si>
    <t>509</t>
  </si>
  <si>
    <t xml:space="preserve">    社会福利和救助</t>
  </si>
  <si>
    <t xml:space="preserve">    离退休费</t>
  </si>
  <si>
    <t>表3</t>
  </si>
  <si>
    <t>一般公共预算支出表</t>
  </si>
  <si>
    <t>工资福利支出</t>
  </si>
  <si>
    <t>商品和服务支出</t>
  </si>
  <si>
    <t>对个人和家庭的补助</t>
  </si>
  <si>
    <t xml:space="preserve">债务利息及发行费用
</t>
  </si>
  <si>
    <t>资本性支出（基本建设）</t>
  </si>
  <si>
    <t>其他资本性支出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</si>
  <si>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</si>
  <si>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</si>
  <si>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</si>
  <si>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</si>
  <si>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</si>
  <si>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</si>
  <si>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</si>
  <si>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</si>
  <si>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</si>
  <si>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</si>
  <si>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</si>
  <si>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</si>
  <si>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</si>
  <si>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</si>
  <si>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</si>
  <si>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</si>
  <si>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</si>
  <si>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</si>
  <si>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</si>
  <si>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</si>
  <si>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</si>
  <si>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</si>
  <si>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</si>
  <si>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</si>
  <si>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</si>
  <si>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</si>
  <si>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</si>
  <si>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</si>
  <si>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</si>
  <si>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</si>
  <si>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</si>
  <si>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</si>
  <si>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</si>
  <si>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</si>
  <si>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</si>
  <si>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</si>
  <si>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</si>
  <si>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</si>
  <si>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</si>
  <si>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</si>
  <si>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</si>
  <si>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</si>
  <si>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</si>
  <si>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</si>
  <si>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</si>
  <si>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</si>
  <si>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</si>
  <si>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</si>
  <si>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</si>
  <si>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</si>
  <si>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</si>
  <si>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</si>
  <si>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</si>
  <si>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</si>
  <si>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</si>
  <si>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</si>
  <si>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</si>
  <si>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</si>
  <si>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 xml:space="preserve"> 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</si>
  <si>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</si>
  <si>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</si>
  <si>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</si>
  <si>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</si>
  <si>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</si>
  <si>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</si>
  <si>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</si>
  <si>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</si>
  <si>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</si>
  <si>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</si>
  <si>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</si>
  <si>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</si>
  <si>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</si>
  <si>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</si>
  <si>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</si>
  <si>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</si>
  <si>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</si>
  <si>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</si>
  <si>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</si>
  <si>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</si>
  <si>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</si>
  <si>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</si>
  <si>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</si>
  <si>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</si>
  <si>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</si>
  <si>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</si>
  <si>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</si>
  <si>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</si>
  <si>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</si>
  <si>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</si>
  <si>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</si>
  <si>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</si>
  <si>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工资福利支出</t>
  </si>
  <si>
    <t>301</t>
  </si>
  <si>
    <t xml:space="preserve">    基本工资</t>
  </si>
  <si>
    <t xml:space="preserve">    津贴补贴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</si>
  <si>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</si>
  <si>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</si>
  <si>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</si>
  <si>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</si>
  <si>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</si>
  <si>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13</t>
  </si>
  <si>
    <t xml:space="preserve">  商品和服务支出</t>
  </si>
  <si>
    <t>302</t>
  </si>
  <si>
    <t xml:space="preserve">    办公费</t>
  </si>
  <si>
    <t xml:space="preserve">    印刷费</t>
  </si>
  <si>
    <t xml:space="preserve">    咨询费</t>
  </si>
  <si>
    <t xml:space="preserve">    水费</t>
  </si>
  <si>
    <t xml:space="preserve">    电费</t>
  </si>
  <si>
    <t>07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</si>
  <si>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</si>
  <si>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</si>
  <si>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</si>
  <si>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</si>
  <si>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>14</t>
  </si>
  <si>
    <t xml:space="preserve">    租赁费</t>
  </si>
  <si>
    <t>15</t>
  </si>
  <si>
    <t>16</t>
  </si>
  <si>
    <t>17</t>
  </si>
  <si>
    <t>26</t>
  </si>
  <si>
    <t xml:space="preserve">    劳务费</t>
  </si>
  <si>
    <t>28</t>
  </si>
  <si>
    <t xml:space="preserve">    工会经费</t>
  </si>
  <si>
    <t>29</t>
  </si>
  <si>
    <t xml:space="preserve">    福利费</t>
  </si>
  <si>
    <t>31</t>
  </si>
  <si>
    <t>39</t>
  </si>
  <si>
    <t xml:space="preserve">    其他交通费用</t>
  </si>
  <si>
    <t>303</t>
  </si>
  <si>
    <t xml:space="preserve">    离休费</t>
  </si>
  <si>
    <t xml:space="preserve">    奖励金</t>
  </si>
  <si>
    <t>表3-2</t>
  </si>
  <si>
    <t>一般公共预算项目支出预算表</t>
  </si>
  <si>
    <t>单位名称（项目）</t>
  </si>
  <si>
    <t>金额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</si>
  <si>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</si>
  <si>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</si>
  <si>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</si>
  <si>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</si>
  <si>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</si>
  <si>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</si>
  <si>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</si>
  <si>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</si>
  <si>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</si>
  <si>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</si>
  <si>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</si>
  <si>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</si>
  <si>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</si>
  <si>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</si>
  <si>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</si>
  <si>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</si>
  <si>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2021年部门预算项目绩效目标</t>
  </si>
  <si>
    <t>单位：元</t>
  </si>
  <si>
    <t>单位名称(项目名称)</t>
  </si>
  <si>
    <t>项目资金</t>
  </si>
  <si>
    <t>年度目标</t>
  </si>
  <si>
    <t>绩效指标</t>
  </si>
  <si>
    <t>资金总额</t>
  </si>
  <si>
    <t>财政拨款</t>
  </si>
  <si>
    <t>其他资金</t>
  </si>
  <si>
    <t>项目完成指标</t>
  </si>
  <si>
    <t>项目效益指标</t>
  </si>
  <si>
    <t>效益指标</t>
  </si>
  <si>
    <t>项目满意度指标</t>
  </si>
  <si>
    <t>满意度指标</t>
  </si>
  <si>
    <t>数量指标</t>
  </si>
  <si>
    <t>质量指标</t>
  </si>
  <si>
    <t>时效指标</t>
  </si>
  <si>
    <t>成本指标</t>
  </si>
  <si>
    <t>经济效益指标</t>
  </si>
  <si>
    <t xml:space="preserve">社会效益指标
</t>
  </si>
  <si>
    <t>生态效益指标</t>
  </si>
  <si>
    <t>可持续影响指标</t>
  </si>
  <si>
    <t>指标</t>
  </si>
  <si>
    <t>指标值</t>
  </si>
  <si>
    <t>报送日期：  2021   年  3  月  26  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</si>
</sst>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_);[Red]\(#,##0\)"/>
    <numFmt numFmtId="178" formatCode="_(* #,##0.00_);_(* \(#,##0.00\);_(* &quot;-&quot;??_);_(@_)"/>
  </numFmts>
  <fonts count="66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6"/>
      <color indexed="8"/>
      <name val="黑体"/>
      <family val="3"/>
    </font>
    <font>
      <b/>
      <sz val="16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>
        <color rgb="FF000000"/>
      </left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>
        <color rgb="FF000000"/>
      </top>
      <bottom style="thin">
        <color rgb="FF000000"/>
      </bottom>
    </border>
  </borders>
  <cellStyleXfs count="188">
    <xf numFmtId="1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8" fillId="33" borderId="1" applyNumberFormat="0" applyAlignment="0" applyProtection="0"/>
    <xf numFmtId="0" fontId="19" fillId="34" borderId="2" applyNumberFormat="0" applyAlignment="0" applyProtection="0"/>
    <xf numFmtId="0" fontId="19" fillId="34" borderId="2" applyNumberFormat="0" applyAlignment="0" applyProtection="0"/>
    <xf numFmtId="0" fontId="19" fillId="34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3" borderId="1" applyNumberFormat="0" applyAlignment="0" applyProtection="0"/>
    <xf numFmtId="0" fontId="25" fillId="13" borderId="1" applyNumberFormat="0" applyAlignment="0" applyProtection="0"/>
    <xf numFmtId="0" fontId="25" fillId="13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28" fillId="33" borderId="8" applyNumberFormat="0" applyAlignment="0" applyProtection="0"/>
    <xf numFmtId="0" fontId="28" fillId="33" borderId="8" applyNumberFormat="0" applyAlignment="0" applyProtection="0"/>
    <xf numFmtId="0" fontId="28" fillId="33" borderId="8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0" fontId="55" fillId="37" borderId="0" applyNumberFormat="0" applyBorder="0" applyAlignment="0" applyProtection="0"/>
    <xf numFmtId="0" fontId="56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8" borderId="14" applyNumberFormat="0" applyAlignment="0" applyProtection="0"/>
    <xf numFmtId="0" fontId="58" fillId="39" borderId="1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6" applyNumberFormat="0" applyFill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40" borderId="0" applyNumberFormat="0" applyBorder="0" applyAlignment="0" applyProtection="0"/>
    <xf numFmtId="0" fontId="63" fillId="38" borderId="17" applyNumberFormat="0" applyAlignment="0" applyProtection="0"/>
    <xf numFmtId="0" fontId="64" fillId="41" borderId="14" applyNumberFormat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0" fillId="48" borderId="18" applyNumberFormat="0" applyFont="0" applyAlignment="0" applyProtection="0"/>
  </cellStyleXfs>
  <cellXfs count="220"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163" applyNumberFormat="1" applyFont="1" applyFill="1">
      <alignment/>
      <protection/>
    </xf>
    <xf numFmtId="0" fontId="7" fillId="0" borderId="0" xfId="163" applyNumberFormat="1" applyFont="1" applyFill="1" applyAlignment="1">
      <alignment horizontal="right" vertical="center"/>
      <protection/>
    </xf>
    <xf numFmtId="0" fontId="7" fillId="0" borderId="0" xfId="163" applyNumberFormat="1" applyFont="1" applyFill="1" applyBorder="1" applyAlignment="1" applyProtection="1">
      <alignment horizontal="left" vertical="center"/>
      <protection/>
    </xf>
    <xf numFmtId="0" fontId="7" fillId="0" borderId="0" xfId="163" applyNumberFormat="1" applyFont="1" applyFill="1" applyBorder="1" applyAlignment="1" applyProtection="1">
      <alignment horizontal="left"/>
      <protection/>
    </xf>
    <xf numFmtId="0" fontId="7" fillId="0" borderId="0" xfId="163" applyNumberFormat="1" applyFont="1" applyFill="1">
      <alignment/>
      <protection/>
    </xf>
    <xf numFmtId="0" fontId="7" fillId="0" borderId="0" xfId="163" applyNumberFormat="1" applyFont="1" applyFill="1" applyAlignment="1">
      <alignment horizontal="right"/>
      <protection/>
    </xf>
    <xf numFmtId="0" fontId="7" fillId="0" borderId="19" xfId="163" applyNumberFormat="1" applyFont="1" applyFill="1" applyBorder="1" applyAlignment="1">
      <alignment horizontal="center" vertical="center"/>
      <protection/>
    </xf>
    <xf numFmtId="0" fontId="7" fillId="0" borderId="20" xfId="163" applyNumberFormat="1" applyFont="1" applyFill="1" applyBorder="1" applyAlignment="1">
      <alignment horizontal="center" vertical="center"/>
      <protection/>
    </xf>
    <xf numFmtId="0" fontId="7" fillId="0" borderId="21" xfId="163" applyNumberFormat="1" applyFont="1" applyFill="1" applyBorder="1" applyAlignment="1">
      <alignment horizontal="center" vertical="center"/>
      <protection/>
    </xf>
    <xf numFmtId="0" fontId="7" fillId="0" borderId="22" xfId="163" applyNumberFormat="1" applyFont="1" applyFill="1" applyBorder="1" applyAlignment="1">
      <alignment horizontal="center" vertical="center"/>
      <protection/>
    </xf>
    <xf numFmtId="0" fontId="7" fillId="0" borderId="23" xfId="163" applyNumberFormat="1" applyFont="1" applyFill="1" applyBorder="1" applyAlignment="1">
      <alignment vertical="center"/>
      <protection/>
    </xf>
    <xf numFmtId="2" fontId="7" fillId="0" borderId="24" xfId="163" applyNumberFormat="1" applyFont="1" applyBorder="1" applyAlignment="1" applyProtection="1">
      <alignment vertical="center" wrapText="1"/>
      <protection/>
    </xf>
    <xf numFmtId="0" fontId="7" fillId="0" borderId="25" xfId="163" applyNumberFormat="1" applyFont="1" applyFill="1" applyBorder="1" applyAlignment="1">
      <alignment vertical="center"/>
      <protection/>
    </xf>
    <xf numFmtId="2" fontId="7" fillId="0" borderId="20" xfId="163" applyNumberFormat="1" applyFont="1" applyBorder="1" applyAlignment="1" applyProtection="1">
      <alignment vertical="center" wrapText="1"/>
      <protection/>
    </xf>
    <xf numFmtId="2" fontId="7" fillId="0" borderId="26" xfId="163" applyNumberFormat="1" applyFont="1" applyBorder="1" applyAlignment="1" applyProtection="1">
      <alignment vertical="center" wrapText="1"/>
      <protection/>
    </xf>
    <xf numFmtId="2" fontId="7" fillId="0" borderId="27" xfId="163" applyNumberFormat="1" applyFont="1" applyBorder="1" applyAlignment="1" applyProtection="1">
      <alignment vertical="center" wrapText="1"/>
      <protection/>
    </xf>
    <xf numFmtId="2" fontId="7" fillId="0" borderId="28" xfId="163" applyNumberFormat="1" applyFont="1" applyBorder="1" applyAlignment="1" applyProtection="1">
      <alignment vertical="center" wrapText="1"/>
      <protection/>
    </xf>
    <xf numFmtId="2" fontId="7" fillId="0" borderId="29" xfId="163" applyNumberFormat="1" applyFont="1" applyBorder="1" applyAlignment="1" applyProtection="1">
      <alignment vertical="center" wrapText="1"/>
      <protection/>
    </xf>
    <xf numFmtId="1" fontId="7" fillId="0" borderId="23" xfId="163" applyNumberFormat="1" applyFont="1" applyFill="1" applyBorder="1" applyAlignment="1">
      <alignment vertical="center"/>
      <protection/>
    </xf>
    <xf numFmtId="2" fontId="7" fillId="0" borderId="30" xfId="163" applyNumberFormat="1" applyFont="1" applyBorder="1" applyAlignment="1" applyProtection="1">
      <alignment vertical="center" wrapText="1"/>
      <protection/>
    </xf>
    <xf numFmtId="0" fontId="7" fillId="0" borderId="31" xfId="163" applyNumberFormat="1" applyFont="1" applyFill="1" applyBorder="1" applyAlignment="1">
      <alignment vertical="center"/>
      <protection/>
    </xf>
    <xf numFmtId="2" fontId="7" fillId="0" borderId="19" xfId="163" applyNumberFormat="1" applyFont="1" applyBorder="1" applyAlignment="1">
      <alignment vertical="center" wrapText="1"/>
      <protection/>
    </xf>
    <xf numFmtId="0" fontId="7" fillId="0" borderId="23" xfId="163" applyNumberFormat="1" applyFont="1" applyFill="1" applyBorder="1" applyAlignment="1">
      <alignment horizontal="center" vertical="center"/>
      <protection/>
    </xf>
    <xf numFmtId="2" fontId="7" fillId="0" borderId="26" xfId="163" applyNumberFormat="1" applyFont="1" applyBorder="1" applyAlignment="1">
      <alignment vertical="center" wrapText="1"/>
      <protection/>
    </xf>
    <xf numFmtId="0" fontId="7" fillId="0" borderId="31" xfId="163" applyNumberFormat="1" applyFont="1" applyFill="1" applyBorder="1" applyAlignment="1">
      <alignment horizontal="center" vertical="center"/>
      <protection/>
    </xf>
    <xf numFmtId="2" fontId="7" fillId="0" borderId="27" xfId="163" applyNumberFormat="1" applyFont="1" applyBorder="1" applyAlignment="1">
      <alignment vertical="center" wrapText="1"/>
      <protection/>
    </xf>
    <xf numFmtId="2" fontId="7" fillId="0" borderId="22" xfId="163" applyNumberFormat="1" applyFont="1" applyBorder="1" applyAlignment="1" applyProtection="1">
      <alignment vertical="center" wrapText="1"/>
      <protection/>
    </xf>
    <xf numFmtId="2" fontId="7" fillId="0" borderId="28" xfId="163" applyNumberFormat="1" applyFont="1" applyBorder="1" applyAlignment="1">
      <alignment horizontal="right" vertical="center" wrapText="1"/>
      <protection/>
    </xf>
    <xf numFmtId="2" fontId="7" fillId="0" borderId="22" xfId="163" applyNumberFormat="1" applyFont="1" applyBorder="1" applyAlignment="1">
      <alignment vertical="center" wrapText="1"/>
      <protection/>
    </xf>
    <xf numFmtId="2" fontId="7" fillId="0" borderId="32" xfId="163" applyNumberFormat="1" applyFont="1" applyBorder="1" applyAlignment="1">
      <alignment horizontal="right" vertical="center" wrapText="1"/>
      <protection/>
    </xf>
    <xf numFmtId="0" fontId="7" fillId="0" borderId="25" xfId="163" applyNumberFormat="1" applyFont="1" applyFill="1" applyBorder="1" applyAlignment="1">
      <alignment horizontal="center" vertical="center"/>
      <protection/>
    </xf>
    <xf numFmtId="0" fontId="9" fillId="0" borderId="0" xfId="163" applyNumberFormat="1" applyFont="1" applyFill="1" applyAlignment="1">
      <alignment horizontal="center"/>
      <protection/>
    </xf>
    <xf numFmtId="0" fontId="10" fillId="0" borderId="0" xfId="163" applyNumberFormat="1" applyFont="1" applyFill="1">
      <alignment/>
      <protection/>
    </xf>
    <xf numFmtId="0" fontId="6" fillId="0" borderId="0" xfId="163" applyNumberFormat="1" applyFont="1" applyFill="1" applyAlignment="1">
      <alignment horizontal="center"/>
      <protection/>
    </xf>
    <xf numFmtId="0" fontId="11" fillId="0" borderId="0" xfId="165" applyNumberFormat="1" applyFont="1" applyFill="1">
      <alignment/>
      <protection/>
    </xf>
    <xf numFmtId="0" fontId="11" fillId="33" borderId="0" xfId="165" applyNumberFormat="1" applyFont="1" applyFill="1">
      <alignment/>
      <protection/>
    </xf>
    <xf numFmtId="0" fontId="6" fillId="33" borderId="0" xfId="165" applyNumberFormat="1" applyFont="1" applyFill="1">
      <alignment/>
      <protection/>
    </xf>
    <xf numFmtId="0" fontId="11" fillId="33" borderId="0" xfId="165" applyNumberFormat="1" applyFont="1" applyFill="1" applyAlignment="1" applyProtection="1">
      <alignment horizontal="right" vertical="center"/>
      <protection/>
    </xf>
    <xf numFmtId="0" fontId="11" fillId="0" borderId="33" xfId="165" applyNumberFormat="1" applyFont="1" applyFill="1" applyBorder="1" applyAlignment="1" applyProtection="1">
      <alignment horizontal="left" vertical="center"/>
      <protection/>
    </xf>
    <xf numFmtId="0" fontId="11" fillId="0" borderId="33" xfId="165" applyNumberFormat="1" applyFont="1" applyFill="1" applyBorder="1" applyAlignment="1" applyProtection="1">
      <alignment horizontal="left"/>
      <protection/>
    </xf>
    <xf numFmtId="0" fontId="11" fillId="0" borderId="0" xfId="165" applyNumberFormat="1" applyFont="1" applyFill="1" applyAlignment="1">
      <alignment/>
      <protection/>
    </xf>
    <xf numFmtId="0" fontId="11" fillId="0" borderId="0" xfId="165" applyNumberFormat="1" applyFont="1" applyFill="1" applyBorder="1" applyAlignment="1">
      <alignment/>
      <protection/>
    </xf>
    <xf numFmtId="0" fontId="11" fillId="33" borderId="0" xfId="165" applyNumberFormat="1" applyFont="1" applyFill="1" applyBorder="1" applyAlignment="1">
      <alignment/>
      <protection/>
    </xf>
    <xf numFmtId="0" fontId="0" fillId="33" borderId="0" xfId="165" applyNumberFormat="1" applyFont="1" applyFill="1" applyBorder="1">
      <alignment/>
      <protection/>
    </xf>
    <xf numFmtId="0" fontId="7" fillId="0" borderId="0" xfId="165" applyNumberFormat="1" applyFont="1" applyFill="1" applyBorder="1" applyAlignment="1">
      <alignment horizontal="right"/>
      <protection/>
    </xf>
    <xf numFmtId="0" fontId="11" fillId="0" borderId="27" xfId="165" applyNumberFormat="1" applyFont="1" applyFill="1" applyBorder="1" applyAlignment="1">
      <alignment horizontal="center" vertical="center" wrapText="1"/>
      <protection/>
    </xf>
    <xf numFmtId="0" fontId="11" fillId="33" borderId="27" xfId="165" applyNumberFormat="1" applyFont="1" applyFill="1" applyBorder="1" applyAlignment="1">
      <alignment horizontal="center" vertical="center" wrapText="1"/>
      <protection/>
    </xf>
    <xf numFmtId="0" fontId="11" fillId="0" borderId="34" xfId="165" applyNumberFormat="1" applyFont="1" applyFill="1" applyBorder="1" applyAlignment="1">
      <alignment horizontal="center" vertical="center" wrapText="1"/>
      <protection/>
    </xf>
    <xf numFmtId="49" fontId="11" fillId="0" borderId="23" xfId="165" applyNumberFormat="1" applyFont="1" applyFill="1" applyBorder="1" applyAlignment="1" applyProtection="1">
      <alignment vertical="center" wrapText="1"/>
      <protection/>
    </xf>
    <xf numFmtId="2" fontId="11" fillId="0" borderId="35" xfId="176" applyNumberFormat="1" applyFont="1" applyFill="1" applyBorder="1" applyAlignment="1" applyProtection="1">
      <alignment vertical="center" wrapText="1"/>
      <protection/>
    </xf>
    <xf numFmtId="2" fontId="11" fillId="0" borderId="23" xfId="176" applyNumberFormat="1" applyFont="1" applyFill="1" applyBorder="1" applyAlignment="1" applyProtection="1">
      <alignment vertical="center" wrapText="1"/>
      <protection/>
    </xf>
    <xf numFmtId="2" fontId="11" fillId="0" borderId="36" xfId="176" applyNumberFormat="1" applyFont="1" applyFill="1" applyBorder="1" applyAlignment="1" applyProtection="1">
      <alignment vertical="center" wrapText="1"/>
      <protection/>
    </xf>
    <xf numFmtId="2" fontId="11" fillId="0" borderId="37" xfId="176" applyNumberFormat="1" applyFont="1" applyFill="1" applyBorder="1" applyAlignment="1" applyProtection="1">
      <alignment vertical="center" wrapText="1"/>
      <protection/>
    </xf>
    <xf numFmtId="2" fontId="11" fillId="0" borderId="38" xfId="176" applyNumberFormat="1" applyFont="1" applyFill="1" applyBorder="1" applyAlignment="1" applyProtection="1">
      <alignment vertical="center" wrapText="1"/>
      <protection/>
    </xf>
    <xf numFmtId="2" fontId="11" fillId="0" borderId="39" xfId="176" applyNumberFormat="1" applyFont="1" applyFill="1" applyBorder="1" applyAlignment="1" applyProtection="1">
      <alignment vertical="center" wrapText="1"/>
      <protection/>
    </xf>
    <xf numFmtId="2" fontId="11" fillId="0" borderId="40" xfId="176" applyNumberFormat="1" applyFont="1" applyFill="1" applyBorder="1" applyAlignment="1" applyProtection="1">
      <alignment vertical="center" wrapText="1"/>
      <protection/>
    </xf>
    <xf numFmtId="0" fontId="7" fillId="0" borderId="0" xfId="165" applyNumberFormat="1" applyFont="1" applyFill="1">
      <alignment/>
      <protection/>
    </xf>
    <xf numFmtId="0" fontId="7" fillId="33" borderId="0" xfId="165" applyNumberFormat="1" applyFont="1" applyFill="1">
      <alignment/>
      <protection/>
    </xf>
    <xf numFmtId="0" fontId="7" fillId="33" borderId="0" xfId="165" applyNumberFormat="1" applyFont="1" applyFill="1" applyAlignment="1">
      <alignment horizontal="right" vertical="center"/>
      <protection/>
    </xf>
    <xf numFmtId="0" fontId="7" fillId="0" borderId="33" xfId="165" applyNumberFormat="1" applyFont="1" applyFill="1" applyBorder="1" applyAlignment="1" applyProtection="1">
      <alignment horizontal="left" vertical="center"/>
      <protection/>
    </xf>
    <xf numFmtId="0" fontId="7" fillId="0" borderId="33" xfId="165" applyNumberFormat="1" applyFont="1" applyFill="1" applyBorder="1" applyAlignment="1" applyProtection="1">
      <alignment horizontal="left"/>
      <protection/>
    </xf>
    <xf numFmtId="0" fontId="7" fillId="33" borderId="0" xfId="165" applyNumberFormat="1" applyFont="1" applyFill="1" applyAlignment="1">
      <alignment/>
      <protection/>
    </xf>
    <xf numFmtId="0" fontId="7" fillId="0" borderId="0" xfId="165" applyNumberFormat="1" applyFont="1" applyFill="1" applyBorder="1" applyAlignment="1">
      <alignment horizontal="right" vertical="center"/>
      <protection/>
    </xf>
    <xf numFmtId="0" fontId="7" fillId="33" borderId="27" xfId="165" applyNumberFormat="1" applyFont="1" applyFill="1" applyBorder="1" applyAlignment="1">
      <alignment horizontal="center" vertical="center" wrapText="1"/>
      <protection/>
    </xf>
    <xf numFmtId="0" fontId="7" fillId="0" borderId="34" xfId="165" applyNumberFormat="1" applyFont="1" applyFill="1" applyBorder="1" applyAlignment="1">
      <alignment horizontal="center" vertical="center" wrapText="1"/>
      <protection/>
    </xf>
    <xf numFmtId="49" fontId="7" fillId="0" borderId="23" xfId="165" applyNumberFormat="1" applyFont="1" applyFill="1" applyBorder="1" applyAlignment="1" applyProtection="1">
      <alignment vertical="center" wrapText="1"/>
      <protection/>
    </xf>
    <xf numFmtId="49" fontId="7" fillId="0" borderId="21" xfId="165" applyNumberFormat="1" applyFont="1" applyFill="1" applyBorder="1" applyAlignment="1" applyProtection="1">
      <alignment vertical="center" wrapText="1"/>
      <protection/>
    </xf>
    <xf numFmtId="2" fontId="7" fillId="0" borderId="41" xfId="165" applyNumberFormat="1" applyFont="1" applyBorder="1" applyAlignment="1" applyProtection="1">
      <alignment vertical="center" wrapText="1"/>
      <protection/>
    </xf>
    <xf numFmtId="2" fontId="7" fillId="0" borderId="22" xfId="165" applyNumberFormat="1" applyFont="1" applyBorder="1" applyAlignment="1" applyProtection="1">
      <alignment vertical="center" wrapText="1"/>
      <protection/>
    </xf>
    <xf numFmtId="0" fontId="6" fillId="0" borderId="0" xfId="165" applyNumberFormat="1" applyFont="1" applyFill="1">
      <alignment/>
      <protection/>
    </xf>
    <xf numFmtId="0" fontId="7" fillId="0" borderId="0" xfId="165" applyNumberFormat="1" applyFont="1" applyFill="1" applyAlignment="1">
      <alignment horizontal="right" vertical="center"/>
      <protection/>
    </xf>
    <xf numFmtId="0" fontId="7" fillId="0" borderId="22" xfId="165" applyNumberFormat="1" applyFont="1" applyFill="1" applyBorder="1" applyAlignment="1">
      <alignment horizontal="center" vertical="center"/>
      <protection/>
    </xf>
    <xf numFmtId="4" fontId="7" fillId="0" borderId="22" xfId="165" applyNumberFormat="1" applyFont="1" applyFill="1" applyBorder="1" applyAlignment="1" applyProtection="1">
      <alignment horizontal="center" vertical="center" wrapText="1"/>
      <protection/>
    </xf>
    <xf numFmtId="4" fontId="7" fillId="0" borderId="22" xfId="165" applyNumberFormat="1" applyFont="1" applyFill="1" applyBorder="1" applyAlignment="1" applyProtection="1">
      <alignment horizontal="center" vertical="center"/>
      <protection/>
    </xf>
    <xf numFmtId="0" fontId="7" fillId="0" borderId="22" xfId="165" applyNumberFormat="1" applyFont="1" applyFill="1" applyBorder="1" applyAlignment="1">
      <alignment vertical="center"/>
      <protection/>
    </xf>
    <xf numFmtId="0" fontId="11" fillId="0" borderId="22" xfId="165" applyNumberFormat="1" applyFont="1" applyFill="1" applyBorder="1" applyAlignment="1">
      <alignment vertical="center"/>
      <protection/>
    </xf>
    <xf numFmtId="2" fontId="7" fillId="0" borderId="22" xfId="165" applyNumberFormat="1" applyFont="1" applyBorder="1" applyAlignment="1">
      <alignment vertical="center" wrapText="1"/>
      <protection/>
    </xf>
    <xf numFmtId="1" fontId="7" fillId="0" borderId="22" xfId="165" applyNumberFormat="1" applyFont="1" applyFill="1" applyBorder="1" applyAlignment="1">
      <alignment vertical="center"/>
      <protection/>
    </xf>
    <xf numFmtId="2" fontId="7" fillId="0" borderId="22" xfId="165" applyNumberFormat="1" applyFont="1" applyBorder="1" applyAlignment="1">
      <alignment horizontal="right" vertical="center" wrapText="1"/>
      <protection/>
    </xf>
    <xf numFmtId="0" fontId="9" fillId="0" borderId="0" xfId="165" applyNumberFormat="1" applyFont="1" applyFill="1" applyAlignment="1">
      <alignment horizontal="center"/>
      <protection/>
    </xf>
    <xf numFmtId="0" fontId="10" fillId="0" borderId="0" xfId="165" applyNumberFormat="1" applyFont="1" applyFill="1" applyBorder="1">
      <alignment/>
      <protection/>
    </xf>
    <xf numFmtId="0" fontId="6" fillId="0" borderId="0" xfId="165" applyNumberFormat="1" applyFont="1" applyFill="1" applyAlignment="1">
      <alignment horizontal="center"/>
      <protection/>
    </xf>
    <xf numFmtId="0" fontId="6" fillId="0" borderId="0" xfId="165" applyNumberFormat="1" applyFont="1" applyFill="1" applyBorder="1" applyAlignment="1">
      <alignment horizontal="center"/>
      <protection/>
    </xf>
    <xf numFmtId="0" fontId="6" fillId="0" borderId="0" xfId="165" applyNumberFormat="1" applyFont="1" applyFill="1" applyBorder="1">
      <alignment/>
      <protection/>
    </xf>
    <xf numFmtId="0" fontId="11" fillId="0" borderId="0" xfId="166" applyNumberFormat="1" applyFont="1" applyFill="1">
      <alignment/>
      <protection/>
    </xf>
    <xf numFmtId="0" fontId="11" fillId="33" borderId="0" xfId="166" applyNumberFormat="1" applyFont="1" applyFill="1">
      <alignment/>
      <protection/>
    </xf>
    <xf numFmtId="0" fontId="11" fillId="33" borderId="0" xfId="166" applyNumberFormat="1" applyFont="1" applyFill="1" applyAlignment="1">
      <alignment horizontal="right" vertical="center"/>
      <protection/>
    </xf>
    <xf numFmtId="0" fontId="11" fillId="0" borderId="33" xfId="166" applyNumberFormat="1" applyFont="1" applyFill="1" applyBorder="1" applyAlignment="1" applyProtection="1">
      <alignment horizontal="left" vertical="center"/>
      <protection/>
    </xf>
    <xf numFmtId="0" fontId="11" fillId="0" borderId="33" xfId="166" applyNumberFormat="1" applyFont="1" applyFill="1" applyBorder="1" applyAlignment="1" applyProtection="1">
      <alignment horizontal="left"/>
      <protection/>
    </xf>
    <xf numFmtId="0" fontId="11" fillId="0" borderId="0" xfId="166" applyNumberFormat="1" applyFont="1" applyFill="1" applyAlignment="1" applyProtection="1">
      <alignment horizontal="left"/>
      <protection/>
    </xf>
    <xf numFmtId="0" fontId="7" fillId="0" borderId="0" xfId="166" applyNumberFormat="1" applyFont="1" applyFill="1" applyAlignment="1">
      <alignment horizontal="right" vertical="center"/>
      <protection/>
    </xf>
    <xf numFmtId="0" fontId="11" fillId="33" borderId="27" xfId="166" applyNumberFormat="1" applyFont="1" applyFill="1" applyBorder="1" applyAlignment="1">
      <alignment horizontal="center" vertical="center" wrapText="1"/>
      <protection/>
    </xf>
    <xf numFmtId="0" fontId="11" fillId="0" borderId="27" xfId="166" applyNumberFormat="1" applyFont="1" applyFill="1" applyBorder="1" applyAlignment="1">
      <alignment horizontal="center" vertical="center" wrapText="1"/>
      <protection/>
    </xf>
    <xf numFmtId="0" fontId="11" fillId="0" borderId="42" xfId="166" applyNumberFormat="1" applyFont="1" applyFill="1" applyBorder="1" applyAlignment="1" applyProtection="1">
      <alignment horizontal="center" vertical="center" wrapText="1"/>
      <protection/>
    </xf>
    <xf numFmtId="0" fontId="11" fillId="0" borderId="20" xfId="166" applyNumberFormat="1" applyFont="1" applyFill="1" applyBorder="1" applyAlignment="1" applyProtection="1">
      <alignment horizontal="center" vertical="center" wrapText="1"/>
      <protection/>
    </xf>
    <xf numFmtId="0" fontId="11" fillId="0" borderId="43" xfId="166" applyNumberFormat="1" applyFont="1" applyFill="1" applyBorder="1" applyAlignment="1" applyProtection="1">
      <alignment horizontal="center" vertical="center" wrapText="1"/>
      <protection/>
    </xf>
    <xf numFmtId="49" fontId="11" fillId="0" borderId="22" xfId="166" applyNumberFormat="1" applyFont="1" applyFill="1" applyBorder="1" applyAlignment="1" applyProtection="1">
      <alignment vertical="center" wrapText="1"/>
      <protection/>
    </xf>
    <xf numFmtId="2" fontId="11" fillId="0" borderId="22" xfId="166" applyNumberFormat="1" applyFont="1" applyBorder="1" applyAlignment="1" applyProtection="1">
      <alignment vertical="center" wrapText="1"/>
      <protection/>
    </xf>
    <xf numFmtId="1" fontId="0" fillId="0" borderId="0" xfId="164" applyFont="1" applyAlignment="1">
      <alignment vertical="center"/>
      <protection/>
    </xf>
    <xf numFmtId="1" fontId="0" fillId="0" borderId="22" xfId="164" applyFont="1" applyBorder="1" applyAlignment="1">
      <alignment horizontal="center" vertical="center"/>
      <protection/>
    </xf>
    <xf numFmtId="1" fontId="0" fillId="0" borderId="22" xfId="164" applyFont="1" applyBorder="1" applyAlignment="1">
      <alignment vertical="center"/>
      <protection/>
    </xf>
    <xf numFmtId="2" fontId="0" fillId="0" borderId="22" xfId="164" applyNumberFormat="1" applyFont="1" applyBorder="1" applyAlignment="1">
      <alignment vertical="center" wrapText="1"/>
      <protection/>
    </xf>
    <xf numFmtId="0" fontId="7" fillId="0" borderId="0" xfId="166" applyNumberFormat="1" applyFont="1" applyFill="1">
      <alignment/>
      <protection/>
    </xf>
    <xf numFmtId="0" fontId="7" fillId="0" borderId="0" xfId="166" applyNumberFormat="1" applyFont="1" applyFill="1" applyAlignment="1">
      <alignment horizontal="centerContinuous" vertical="center"/>
      <protection/>
    </xf>
    <xf numFmtId="0" fontId="11" fillId="0" borderId="0" xfId="166" applyNumberFormat="1" applyFont="1" applyFill="1" applyAlignment="1">
      <alignment/>
      <protection/>
    </xf>
    <xf numFmtId="0" fontId="11" fillId="0" borderId="34" xfId="166" applyNumberFormat="1" applyFont="1" applyFill="1" applyBorder="1" applyAlignment="1">
      <alignment horizontal="center" vertical="center" wrapText="1"/>
      <protection/>
    </xf>
    <xf numFmtId="49" fontId="11" fillId="0" borderId="23" xfId="166" applyNumberFormat="1" applyFont="1" applyFill="1" applyBorder="1" applyAlignment="1" applyProtection="1">
      <alignment vertical="center" wrapText="1"/>
      <protection/>
    </xf>
    <xf numFmtId="49" fontId="11" fillId="0" borderId="30" xfId="166" applyNumberFormat="1" applyFont="1" applyFill="1" applyBorder="1" applyAlignment="1" applyProtection="1">
      <alignment vertical="center" wrapText="1"/>
      <protection/>
    </xf>
    <xf numFmtId="49" fontId="11" fillId="0" borderId="25" xfId="166" applyNumberFormat="1" applyFont="1" applyFill="1" applyBorder="1" applyAlignment="1" applyProtection="1">
      <alignment vertical="center" wrapText="1"/>
      <protection/>
    </xf>
    <xf numFmtId="2" fontId="11" fillId="0" borderId="44" xfId="166" applyNumberFormat="1" applyFont="1" applyBorder="1" applyAlignment="1" applyProtection="1">
      <alignment vertical="center" wrapText="1"/>
      <protection/>
    </xf>
    <xf numFmtId="2" fontId="11" fillId="0" borderId="45" xfId="166" applyNumberFormat="1" applyFont="1" applyBorder="1" applyAlignment="1" applyProtection="1">
      <alignment vertical="center" wrapText="1"/>
      <protection/>
    </xf>
    <xf numFmtId="2" fontId="11" fillId="0" borderId="46" xfId="166" applyNumberFormat="1" applyFont="1" applyBorder="1" applyAlignment="1" applyProtection="1">
      <alignment vertical="center" wrapText="1"/>
      <protection/>
    </xf>
    <xf numFmtId="49" fontId="11" fillId="0" borderId="21" xfId="166" applyNumberFormat="1" applyFont="1" applyFill="1" applyBorder="1" applyAlignment="1" applyProtection="1">
      <alignment vertical="center" wrapText="1"/>
      <protection/>
    </xf>
    <xf numFmtId="0" fontId="11" fillId="0" borderId="0" xfId="166" applyNumberFormat="1" applyFont="1" applyFill="1" applyAlignment="1" applyProtection="1">
      <alignment horizontal="left" vertical="center"/>
      <protection/>
    </xf>
    <xf numFmtId="0" fontId="11" fillId="0" borderId="0" xfId="166" applyNumberFormat="1" applyFont="1" applyFill="1" applyAlignment="1" applyProtection="1">
      <alignment horizontal="center" vertical="center" wrapText="1"/>
      <protection/>
    </xf>
    <xf numFmtId="2" fontId="11" fillId="0" borderId="47" xfId="166" applyNumberFormat="1" applyFont="1" applyBorder="1" applyAlignment="1" applyProtection="1">
      <alignment vertical="center" wrapText="1"/>
      <protection/>
    </xf>
    <xf numFmtId="2" fontId="11" fillId="0" borderId="48" xfId="166" applyNumberFormat="1" applyFont="1" applyBorder="1" applyAlignment="1" applyProtection="1">
      <alignment vertical="center" wrapText="1"/>
      <protection/>
    </xf>
    <xf numFmtId="177" fontId="11" fillId="0" borderId="22" xfId="166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1" fontId="65" fillId="0" borderId="22" xfId="0" applyFont="1" applyBorder="1" applyAlignment="1">
      <alignment vertical="center" wrapText="1"/>
    </xf>
    <xf numFmtId="0" fontId="8" fillId="0" borderId="0" xfId="163" applyNumberFormat="1" applyFont="1" applyFill="1" applyAlignment="1" applyProtection="1">
      <alignment horizontal="center" vertical="center"/>
      <protection/>
    </xf>
    <xf numFmtId="0" fontId="7" fillId="0" borderId="44" xfId="163" applyNumberFormat="1" applyFont="1" applyFill="1" applyBorder="1" applyAlignment="1">
      <alignment horizontal="center" vertical="center"/>
      <protection/>
    </xf>
    <xf numFmtId="0" fontId="7" fillId="0" borderId="48" xfId="163" applyNumberFormat="1" applyFont="1" applyFill="1" applyBorder="1" applyAlignment="1">
      <alignment horizontal="center" vertical="center"/>
      <protection/>
    </xf>
    <xf numFmtId="0" fontId="7" fillId="0" borderId="49" xfId="163" applyNumberFormat="1" applyFont="1" applyFill="1" applyBorder="1" applyAlignment="1">
      <alignment horizontal="center" vertical="center"/>
      <protection/>
    </xf>
    <xf numFmtId="0" fontId="11" fillId="0" borderId="23" xfId="165" applyNumberFormat="1" applyFont="1" applyFill="1" applyBorder="1" applyAlignment="1">
      <alignment horizontal="center" vertical="center"/>
      <protection/>
    </xf>
    <xf numFmtId="0" fontId="11" fillId="0" borderId="25" xfId="165" applyNumberFormat="1" applyFont="1" applyFill="1" applyBorder="1" applyAlignment="1">
      <alignment horizontal="center" vertical="center"/>
      <protection/>
    </xf>
    <xf numFmtId="0" fontId="11" fillId="0" borderId="31" xfId="165" applyNumberFormat="1" applyFont="1" applyFill="1" applyBorder="1" applyAlignment="1">
      <alignment horizontal="center" vertical="center"/>
      <protection/>
    </xf>
    <xf numFmtId="0" fontId="12" fillId="0" borderId="0" xfId="165" applyNumberFormat="1" applyFont="1" applyFill="1" applyAlignment="1" applyProtection="1">
      <alignment horizontal="center" vertical="center"/>
      <protection/>
    </xf>
    <xf numFmtId="0" fontId="11" fillId="0" borderId="23" xfId="165" applyNumberFormat="1" applyFont="1" applyFill="1" applyBorder="1" applyAlignment="1" applyProtection="1">
      <alignment horizontal="center" vertical="center" wrapText="1"/>
      <protection/>
    </xf>
    <xf numFmtId="0" fontId="11" fillId="0" borderId="34" xfId="165" applyNumberFormat="1" applyFont="1" applyFill="1" applyBorder="1" applyAlignment="1" applyProtection="1">
      <alignment horizontal="center" vertical="center" wrapText="1"/>
      <protection/>
    </xf>
    <xf numFmtId="0" fontId="11" fillId="0" borderId="30" xfId="165" applyNumberFormat="1" applyFont="1" applyFill="1" applyBorder="1" applyAlignment="1" applyProtection="1">
      <alignment horizontal="center" vertical="center" wrapText="1"/>
      <protection/>
    </xf>
    <xf numFmtId="0" fontId="11" fillId="0" borderId="27" xfId="165" applyNumberFormat="1" applyFont="1" applyFill="1" applyBorder="1" applyAlignment="1" applyProtection="1">
      <alignment horizontal="center" vertical="center" wrapText="1"/>
      <protection/>
    </xf>
    <xf numFmtId="0" fontId="11" fillId="0" borderId="36" xfId="165" applyNumberFormat="1" applyFont="1" applyFill="1" applyBorder="1" applyAlignment="1" applyProtection="1">
      <alignment horizontal="center" vertical="center" wrapText="1"/>
      <protection/>
    </xf>
    <xf numFmtId="0" fontId="11" fillId="0" borderId="24" xfId="165" applyNumberFormat="1" applyFont="1" applyFill="1" applyBorder="1" applyAlignment="1" applyProtection="1">
      <alignment horizontal="center" vertical="center" wrapText="1"/>
      <protection/>
    </xf>
    <xf numFmtId="0" fontId="11" fillId="0" borderId="50" xfId="165" applyNumberFormat="1" applyFont="1" applyFill="1" applyBorder="1" applyAlignment="1" applyProtection="1">
      <alignment horizontal="center" vertical="center" wrapText="1"/>
      <protection/>
    </xf>
    <xf numFmtId="0" fontId="11" fillId="0" borderId="51" xfId="165" applyNumberFormat="1" applyFont="1" applyFill="1" applyBorder="1" applyAlignment="1" applyProtection="1">
      <alignment horizontal="center" vertical="center" wrapText="1"/>
      <protection/>
    </xf>
    <xf numFmtId="0" fontId="11" fillId="0" borderId="39" xfId="165" applyNumberFormat="1" applyFont="1" applyFill="1" applyBorder="1" applyAlignment="1" applyProtection="1">
      <alignment horizontal="center" vertical="center" wrapText="1"/>
      <protection/>
    </xf>
    <xf numFmtId="0" fontId="11" fillId="0" borderId="52" xfId="165" applyNumberFormat="1" applyFont="1" applyFill="1" applyBorder="1" applyAlignment="1" applyProtection="1">
      <alignment horizontal="center" vertical="center" wrapText="1"/>
      <protection/>
    </xf>
    <xf numFmtId="0" fontId="11" fillId="33" borderId="39" xfId="165" applyNumberFormat="1" applyFont="1" applyFill="1" applyBorder="1" applyAlignment="1" applyProtection="1">
      <alignment horizontal="center" vertical="center" wrapText="1"/>
      <protection/>
    </xf>
    <xf numFmtId="0" fontId="11" fillId="0" borderId="23" xfId="165" applyNumberFormat="1" applyFont="1" applyFill="1" applyBorder="1" applyAlignment="1" applyProtection="1">
      <alignment horizontal="center" vertical="center"/>
      <protection/>
    </xf>
    <xf numFmtId="0" fontId="11" fillId="0" borderId="34" xfId="165" applyNumberFormat="1" applyFont="1" applyFill="1" applyBorder="1" applyAlignment="1" applyProtection="1">
      <alignment horizontal="center" vertical="center"/>
      <protection/>
    </xf>
    <xf numFmtId="0" fontId="11" fillId="0" borderId="53" xfId="165" applyNumberFormat="1" applyFont="1" applyFill="1" applyBorder="1" applyAlignment="1" applyProtection="1">
      <alignment horizontal="center" vertical="center" wrapText="1"/>
      <protection/>
    </xf>
    <xf numFmtId="0" fontId="11" fillId="0" borderId="0" xfId="165" applyNumberFormat="1" applyFont="1" applyFill="1" applyBorder="1" applyAlignment="1" applyProtection="1">
      <alignment horizontal="center" vertical="center" wrapText="1"/>
      <protection/>
    </xf>
    <xf numFmtId="0" fontId="11" fillId="0" borderId="54" xfId="165" applyNumberFormat="1" applyFont="1" applyFill="1" applyBorder="1" applyAlignment="1" applyProtection="1">
      <alignment horizontal="center" vertical="center" wrapText="1"/>
      <protection/>
    </xf>
    <xf numFmtId="0" fontId="7" fillId="0" borderId="25" xfId="165" applyNumberFormat="1" applyFont="1" applyFill="1" applyBorder="1" applyAlignment="1" applyProtection="1">
      <alignment horizontal="center" vertical="center" wrapText="1"/>
      <protection/>
    </xf>
    <xf numFmtId="0" fontId="7" fillId="0" borderId="30" xfId="165" applyNumberFormat="1" applyFont="1" applyFill="1" applyBorder="1" applyAlignment="1" applyProtection="1">
      <alignment horizontal="center" vertical="center" wrapText="1"/>
      <protection/>
    </xf>
    <xf numFmtId="0" fontId="7" fillId="33" borderId="23" xfId="165" applyNumberFormat="1" applyFont="1" applyFill="1" applyBorder="1" applyAlignment="1" applyProtection="1">
      <alignment horizontal="center" vertical="center"/>
      <protection/>
    </xf>
    <xf numFmtId="0" fontId="7" fillId="33" borderId="22" xfId="165" applyNumberFormat="1" applyFont="1" applyFill="1" applyBorder="1" applyAlignment="1" applyProtection="1">
      <alignment horizontal="center" vertical="center"/>
      <protection/>
    </xf>
    <xf numFmtId="0" fontId="7" fillId="0" borderId="23" xfId="165" applyNumberFormat="1" applyFont="1" applyFill="1" applyBorder="1" applyAlignment="1">
      <alignment horizontal="center" vertical="center"/>
      <protection/>
    </xf>
    <xf numFmtId="0" fontId="7" fillId="0" borderId="25" xfId="165" applyNumberFormat="1" applyFont="1" applyFill="1" applyBorder="1" applyAlignment="1">
      <alignment horizontal="center" vertical="center"/>
      <protection/>
    </xf>
    <xf numFmtId="0" fontId="7" fillId="0" borderId="31" xfId="165" applyNumberFormat="1" applyFont="1" applyFill="1" applyBorder="1" applyAlignment="1">
      <alignment horizontal="center" vertical="center"/>
      <protection/>
    </xf>
    <xf numFmtId="0" fontId="7" fillId="0" borderId="22" xfId="165" applyNumberFormat="1" applyFont="1" applyFill="1" applyBorder="1" applyAlignment="1" applyProtection="1">
      <alignment horizontal="center" vertical="center" wrapText="1"/>
      <protection/>
    </xf>
    <xf numFmtId="0" fontId="7" fillId="0" borderId="34" xfId="165" applyNumberFormat="1" applyFont="1" applyFill="1" applyBorder="1" applyAlignment="1">
      <alignment horizontal="center" vertical="center"/>
      <protection/>
    </xf>
    <xf numFmtId="0" fontId="7" fillId="0" borderId="55" xfId="165" applyNumberFormat="1" applyFont="1" applyFill="1" applyBorder="1" applyAlignment="1">
      <alignment horizontal="center" vertical="center"/>
      <protection/>
    </xf>
    <xf numFmtId="0" fontId="7" fillId="0" borderId="56" xfId="165" applyNumberFormat="1" applyFont="1" applyFill="1" applyBorder="1" applyAlignment="1">
      <alignment horizontal="center" vertical="center"/>
      <protection/>
    </xf>
    <xf numFmtId="0" fontId="12" fillId="0" borderId="0" xfId="166" applyNumberFormat="1" applyFont="1" applyFill="1" applyAlignment="1" applyProtection="1">
      <alignment horizontal="center" vertical="center"/>
      <protection/>
    </xf>
    <xf numFmtId="1" fontId="11" fillId="0" borderId="23" xfId="166" applyNumberFormat="1" applyFont="1" applyFill="1" applyBorder="1" applyAlignment="1" applyProtection="1">
      <alignment horizontal="center" vertical="center" wrapText="1"/>
      <protection/>
    </xf>
    <xf numFmtId="1" fontId="11" fillId="0" borderId="34" xfId="166" applyNumberFormat="1" applyFont="1" applyFill="1" applyBorder="1" applyAlignment="1" applyProtection="1">
      <alignment horizontal="center" vertical="center" wrapText="1"/>
      <protection/>
    </xf>
    <xf numFmtId="0" fontId="11" fillId="0" borderId="23" xfId="166" applyNumberFormat="1" applyFont="1" applyFill="1" applyBorder="1" applyAlignment="1" applyProtection="1">
      <alignment horizontal="center" vertical="center" wrapText="1"/>
      <protection/>
    </xf>
    <xf numFmtId="0" fontId="11" fillId="0" borderId="34" xfId="166" applyNumberFormat="1" applyFont="1" applyFill="1" applyBorder="1" applyAlignment="1" applyProtection="1">
      <alignment horizontal="center" vertical="center" wrapText="1"/>
      <protection/>
    </xf>
    <xf numFmtId="0" fontId="11" fillId="0" borderId="23" xfId="166" applyNumberFormat="1" applyFont="1" applyFill="1" applyBorder="1" applyAlignment="1">
      <alignment horizontal="center" vertical="center"/>
      <protection/>
    </xf>
    <xf numFmtId="0" fontId="11" fillId="0" borderId="25" xfId="166" applyNumberFormat="1" applyFont="1" applyFill="1" applyBorder="1" applyAlignment="1">
      <alignment horizontal="center" vertical="center"/>
      <protection/>
    </xf>
    <xf numFmtId="0" fontId="11" fillId="0" borderId="24" xfId="166" applyNumberFormat="1" applyFont="1" applyFill="1" applyBorder="1" applyAlignment="1" applyProtection="1">
      <alignment horizontal="center" vertical="center"/>
      <protection/>
    </xf>
    <xf numFmtId="0" fontId="11" fillId="0" borderId="50" xfId="166" applyNumberFormat="1" applyFont="1" applyFill="1" applyBorder="1" applyAlignment="1" applyProtection="1">
      <alignment horizontal="center" vertical="center"/>
      <protection/>
    </xf>
    <xf numFmtId="0" fontId="11" fillId="0" borderId="51" xfId="166" applyNumberFormat="1" applyFont="1" applyFill="1" applyBorder="1" applyAlignment="1" applyProtection="1">
      <alignment horizontal="center" vertical="center"/>
      <protection/>
    </xf>
    <xf numFmtId="0" fontId="11" fillId="0" borderId="44" xfId="166" applyNumberFormat="1" applyFont="1" applyFill="1" applyBorder="1" applyAlignment="1" applyProtection="1">
      <alignment horizontal="center" vertical="center" wrapText="1"/>
      <protection/>
    </xf>
    <xf numFmtId="0" fontId="11" fillId="0" borderId="57" xfId="166" applyNumberFormat="1" applyFont="1" applyFill="1" applyBorder="1" applyAlignment="1" applyProtection="1">
      <alignment horizontal="center" vertical="center" wrapText="1"/>
      <protection/>
    </xf>
    <xf numFmtId="0" fontId="11" fillId="0" borderId="48" xfId="166" applyNumberFormat="1" applyFont="1" applyFill="1" applyBorder="1" applyAlignment="1" applyProtection="1">
      <alignment horizontal="center" vertical="center" wrapText="1"/>
      <protection/>
    </xf>
    <xf numFmtId="0" fontId="11" fillId="0" borderId="44" xfId="166" applyNumberFormat="1" applyFont="1" applyFill="1" applyBorder="1" applyAlignment="1" applyProtection="1">
      <alignment horizontal="center" vertical="center"/>
      <protection/>
    </xf>
    <xf numFmtId="0" fontId="11" fillId="0" borderId="57" xfId="166" applyNumberFormat="1" applyFont="1" applyFill="1" applyBorder="1" applyAlignment="1" applyProtection="1">
      <alignment horizontal="center" vertical="center"/>
      <protection/>
    </xf>
    <xf numFmtId="0" fontId="11" fillId="0" borderId="48" xfId="166" applyNumberFormat="1" applyFont="1" applyFill="1" applyBorder="1" applyAlignment="1" applyProtection="1">
      <alignment horizontal="center" vertical="center"/>
      <protection/>
    </xf>
    <xf numFmtId="0" fontId="11" fillId="0" borderId="24" xfId="166" applyNumberFormat="1" applyFont="1" applyFill="1" applyBorder="1" applyAlignment="1" applyProtection="1">
      <alignment horizontal="center" vertical="center" wrapText="1"/>
      <protection/>
    </xf>
    <xf numFmtId="0" fontId="11" fillId="0" borderId="51" xfId="166" applyNumberFormat="1" applyFont="1" applyFill="1" applyBorder="1" applyAlignment="1" applyProtection="1">
      <alignment horizontal="center" vertical="center" wrapText="1"/>
      <protection/>
    </xf>
    <xf numFmtId="0" fontId="0" fillId="0" borderId="24" xfId="164" applyNumberFormat="1" applyFont="1" applyBorder="1" applyAlignment="1">
      <alignment horizontal="center" vertical="center" wrapText="1"/>
      <protection/>
    </xf>
    <xf numFmtId="0" fontId="0" fillId="0" borderId="51" xfId="164" applyNumberFormat="1" applyFont="1" applyBorder="1" applyAlignment="1">
      <alignment horizontal="center" vertical="center" wrapText="1"/>
      <protection/>
    </xf>
    <xf numFmtId="1" fontId="0" fillId="0" borderId="44" xfId="164" applyFont="1" applyBorder="1" applyAlignment="1">
      <alignment horizontal="center" vertical="center"/>
      <protection/>
    </xf>
    <xf numFmtId="1" fontId="0" fillId="0" borderId="57" xfId="164" applyFont="1" applyBorder="1" applyAlignment="1">
      <alignment horizontal="center" vertical="center"/>
      <protection/>
    </xf>
    <xf numFmtId="1" fontId="0" fillId="0" borderId="48" xfId="164" applyFont="1" applyBorder="1" applyAlignment="1">
      <alignment horizontal="center" vertical="center"/>
      <protection/>
    </xf>
    <xf numFmtId="1" fontId="0" fillId="0" borderId="24" xfId="164" applyFont="1" applyBorder="1" applyAlignment="1">
      <alignment horizontal="center" vertical="center"/>
      <protection/>
    </xf>
    <xf numFmtId="1" fontId="0" fillId="0" borderId="51" xfId="164" applyFont="1" applyBorder="1" applyAlignment="1">
      <alignment horizontal="center" vertical="center"/>
      <protection/>
    </xf>
    <xf numFmtId="1" fontId="0" fillId="0" borderId="50" xfId="164" applyFont="1" applyBorder="1" applyAlignment="1">
      <alignment horizontal="center" vertical="center"/>
      <protection/>
    </xf>
    <xf numFmtId="1" fontId="13" fillId="0" borderId="0" xfId="164" applyFont="1" applyAlignment="1">
      <alignment horizontal="center" vertical="center"/>
      <protection/>
    </xf>
    <xf numFmtId="0" fontId="12" fillId="0" borderId="0" xfId="166" applyNumberFormat="1" applyFont="1" applyFill="1" applyBorder="1" applyAlignment="1" applyProtection="1">
      <alignment horizontal="center" vertical="center"/>
      <protection/>
    </xf>
    <xf numFmtId="0" fontId="11" fillId="0" borderId="31" xfId="166" applyNumberFormat="1" applyFont="1" applyFill="1" applyBorder="1" applyAlignment="1">
      <alignment horizontal="center" vertical="center"/>
      <protection/>
    </xf>
    <xf numFmtId="0" fontId="11" fillId="0" borderId="23" xfId="166" applyNumberFormat="1" applyFont="1" applyFill="1" applyBorder="1" applyAlignment="1" applyProtection="1">
      <alignment horizontal="center" vertical="center"/>
      <protection/>
    </xf>
    <xf numFmtId="0" fontId="11" fillId="0" borderId="25" xfId="166" applyNumberFormat="1" applyFont="1" applyFill="1" applyBorder="1" applyAlignment="1" applyProtection="1">
      <alignment horizontal="center" vertical="center"/>
      <protection/>
    </xf>
    <xf numFmtId="0" fontId="11" fillId="0" borderId="31" xfId="166" applyNumberFormat="1" applyFont="1" applyFill="1" applyBorder="1" applyAlignment="1" applyProtection="1">
      <alignment horizontal="center" vertical="center"/>
      <protection/>
    </xf>
    <xf numFmtId="0" fontId="11" fillId="0" borderId="25" xfId="166" applyNumberFormat="1" applyFont="1" applyFill="1" applyBorder="1" applyAlignment="1" applyProtection="1">
      <alignment horizontal="center" vertical="center" wrapText="1"/>
      <protection/>
    </xf>
    <xf numFmtId="0" fontId="11" fillId="0" borderId="56" xfId="166" applyNumberFormat="1" applyFont="1" applyFill="1" applyBorder="1" applyAlignment="1" applyProtection="1">
      <alignment horizontal="center" vertical="center" wrapText="1"/>
      <protection/>
    </xf>
    <xf numFmtId="1" fontId="11" fillId="0" borderId="30" xfId="166" applyNumberFormat="1" applyFont="1" applyFill="1" applyBorder="1" applyAlignment="1" applyProtection="1">
      <alignment horizontal="center" vertical="center"/>
      <protection/>
    </xf>
    <xf numFmtId="1" fontId="11" fillId="0" borderId="27" xfId="166" applyNumberFormat="1" applyFont="1" applyFill="1" applyBorder="1" applyAlignment="1" applyProtection="1">
      <alignment horizontal="center" vertical="center"/>
      <protection/>
    </xf>
    <xf numFmtId="0" fontId="11" fillId="0" borderId="30" xfId="166" applyNumberFormat="1" applyFont="1" applyFill="1" applyBorder="1" applyAlignment="1" applyProtection="1">
      <alignment horizontal="center" vertical="center" wrapText="1"/>
      <protection/>
    </xf>
    <xf numFmtId="0" fontId="11" fillId="0" borderId="27" xfId="166" applyNumberFormat="1" applyFont="1" applyFill="1" applyBorder="1" applyAlignment="1" applyProtection="1">
      <alignment horizontal="center" vertical="center" wrapText="1"/>
      <protection/>
    </xf>
    <xf numFmtId="0" fontId="11" fillId="0" borderId="30" xfId="166" applyNumberFormat="1" applyFont="1" applyFill="1" applyBorder="1" applyAlignment="1" applyProtection="1">
      <alignment horizontal="center" vertical="center"/>
      <protection/>
    </xf>
    <xf numFmtId="0" fontId="11" fillId="0" borderId="27" xfId="166" applyNumberFormat="1" applyFont="1" applyFill="1" applyBorder="1" applyAlignment="1" applyProtection="1">
      <alignment horizontal="center" vertical="center"/>
      <protection/>
    </xf>
    <xf numFmtId="1" fontId="11" fillId="0" borderId="30" xfId="166" applyNumberFormat="1" applyFont="1" applyFill="1" applyBorder="1" applyAlignment="1" applyProtection="1">
      <alignment horizontal="center" vertical="center" wrapText="1"/>
      <protection/>
    </xf>
    <xf numFmtId="1" fontId="11" fillId="0" borderId="27" xfId="166" applyNumberFormat="1" applyFont="1" applyFill="1" applyBorder="1" applyAlignment="1" applyProtection="1">
      <alignment horizontal="center" vertical="center" wrapText="1"/>
      <protection/>
    </xf>
    <xf numFmtId="1" fontId="11" fillId="0" borderId="19" xfId="166" applyNumberFormat="1" applyFont="1" applyFill="1" applyBorder="1" applyAlignment="1" applyProtection="1">
      <alignment horizontal="center" vertical="center" wrapText="1"/>
      <protection/>
    </xf>
    <xf numFmtId="1" fontId="11" fillId="0" borderId="21" xfId="166" applyNumberFormat="1" applyFont="1" applyFill="1" applyBorder="1" applyAlignment="1" applyProtection="1">
      <alignment horizontal="center" vertical="center"/>
      <protection/>
    </xf>
    <xf numFmtId="1" fontId="11" fillId="0" borderId="34" xfId="166" applyNumberFormat="1" applyFont="1" applyFill="1" applyBorder="1" applyAlignment="1" applyProtection="1">
      <alignment horizontal="center" vertical="center"/>
      <protection/>
    </xf>
    <xf numFmtId="0" fontId="11" fillId="0" borderId="21" xfId="166" applyNumberFormat="1" applyFont="1" applyFill="1" applyBorder="1" applyAlignment="1" applyProtection="1">
      <alignment horizontal="center" vertical="center" wrapText="1"/>
      <protection/>
    </xf>
    <xf numFmtId="0" fontId="11" fillId="0" borderId="22" xfId="166" applyNumberFormat="1" applyFont="1" applyFill="1" applyBorder="1" applyAlignment="1" applyProtection="1">
      <alignment horizontal="center" vertical="center"/>
      <protection/>
    </xf>
    <xf numFmtId="0" fontId="11" fillId="0" borderId="22" xfId="166" applyNumberFormat="1" applyFont="1" applyFill="1" applyBorder="1" applyAlignment="1" applyProtection="1">
      <alignment horizontal="center" vertical="center" wrapText="1"/>
      <protection/>
    </xf>
    <xf numFmtId="0" fontId="8" fillId="0" borderId="0" xfId="166" applyNumberFormat="1" applyFont="1" applyFill="1" applyAlignment="1" applyProtection="1">
      <alignment horizontal="center" vertical="center"/>
      <protection/>
    </xf>
    <xf numFmtId="49" fontId="7" fillId="0" borderId="22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/>
    </xf>
  </cellXfs>
  <cellStyles count="174">
    <cellStyle name="Normal" xfId="0"/>
    <cellStyle name="20% - Accent1 1" xfId="15"/>
    <cellStyle name="20% - Accent1 1 1" xfId="16"/>
    <cellStyle name="20% - Accent1 1 1 1" xfId="17"/>
    <cellStyle name="20% - Accent2 1" xfId="18"/>
    <cellStyle name="20% - Accent2 1 1" xfId="19"/>
    <cellStyle name="20% - Accent2 1 1 1" xfId="20"/>
    <cellStyle name="20% - Accent3 1" xfId="21"/>
    <cellStyle name="20% - Accent3 1 1" xfId="22"/>
    <cellStyle name="20% - Accent3 1 1 1" xfId="23"/>
    <cellStyle name="20% - Accent4 1" xfId="24"/>
    <cellStyle name="20% - Accent4 1 1" xfId="25"/>
    <cellStyle name="20% - Accent4 1 1 1" xfId="26"/>
    <cellStyle name="20% - Accent5 1" xfId="27"/>
    <cellStyle name="20% - Accent5 1 1" xfId="28"/>
    <cellStyle name="20% - Accent5 1 1 1" xfId="29"/>
    <cellStyle name="20% - Accent6 1" xfId="30"/>
    <cellStyle name="20% - Accent6 1 1" xfId="31"/>
    <cellStyle name="20% - Accent6 1 1 1" xfId="32"/>
    <cellStyle name="20% - 着色 1" xfId="33"/>
    <cellStyle name="20% - 着色 2" xfId="34"/>
    <cellStyle name="20% - 着色 3" xfId="35"/>
    <cellStyle name="20% - 着色 4" xfId="36"/>
    <cellStyle name="20% - 着色 5" xfId="37"/>
    <cellStyle name="20% - 着色 6" xfId="38"/>
    <cellStyle name="40% - Accent1 1" xfId="39"/>
    <cellStyle name="40% - Accent1 1 1" xfId="40"/>
    <cellStyle name="40% - Accent1 1 1 1" xfId="41"/>
    <cellStyle name="40% - Accent2 1" xfId="42"/>
    <cellStyle name="40% - Accent2 1 1" xfId="43"/>
    <cellStyle name="40% - Accent2 1 1 1" xfId="44"/>
    <cellStyle name="40% - Accent3 1" xfId="45"/>
    <cellStyle name="40% - Accent3 1 1" xfId="46"/>
    <cellStyle name="40% - Accent3 1 1 1" xfId="47"/>
    <cellStyle name="40% - Accent4 1" xfId="48"/>
    <cellStyle name="40% - Accent4 1 1" xfId="49"/>
    <cellStyle name="40% - Accent4 1 1 1" xfId="50"/>
    <cellStyle name="40% - Accent5 1" xfId="51"/>
    <cellStyle name="40% - Accent5 1 1" xfId="52"/>
    <cellStyle name="40% - Accent5 1 1 1" xfId="53"/>
    <cellStyle name="40% - Accent6 1" xfId="54"/>
    <cellStyle name="40% - Accent6 1 1" xfId="55"/>
    <cellStyle name="40% - Accent6 1 1 1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Accent1 1" xfId="63"/>
    <cellStyle name="60% - Accent1 1 1" xfId="64"/>
    <cellStyle name="60% - Accent1 1 1 1" xfId="65"/>
    <cellStyle name="60% - Accent2 1" xfId="66"/>
    <cellStyle name="60% - Accent2 1 1" xfId="67"/>
    <cellStyle name="60% - Accent2 1 1 1" xfId="68"/>
    <cellStyle name="60% - Accent3 1" xfId="69"/>
    <cellStyle name="60% - Accent3 1 1" xfId="70"/>
    <cellStyle name="60% - Accent3 1 1 1" xfId="71"/>
    <cellStyle name="60% - Accent4 1" xfId="72"/>
    <cellStyle name="60% - Accent4 1 1" xfId="73"/>
    <cellStyle name="60% - Accent4 1 1 1" xfId="74"/>
    <cellStyle name="60% - Accent5 1" xfId="75"/>
    <cellStyle name="60% - Accent5 1 1" xfId="76"/>
    <cellStyle name="60% - Accent5 1 1 1" xfId="77"/>
    <cellStyle name="60% - Accent6 1" xfId="78"/>
    <cellStyle name="60% - Accent6 1 1" xfId="79"/>
    <cellStyle name="60% - Accent6 1 1 1" xfId="80"/>
    <cellStyle name="60% - 着色 1" xfId="81"/>
    <cellStyle name="60% - 着色 2" xfId="82"/>
    <cellStyle name="60% - 着色 3" xfId="83"/>
    <cellStyle name="60% - 着色 4" xfId="84"/>
    <cellStyle name="60% - 着色 5" xfId="85"/>
    <cellStyle name="60% - 着色 6" xfId="86"/>
    <cellStyle name="Accent1 1" xfId="87"/>
    <cellStyle name="Accent1 1 1" xfId="88"/>
    <cellStyle name="Accent1 1 1 1" xfId="89"/>
    <cellStyle name="Accent2 1" xfId="90"/>
    <cellStyle name="Accent2 1 1" xfId="91"/>
    <cellStyle name="Accent2 1 1 1" xfId="92"/>
    <cellStyle name="Accent3 1" xfId="93"/>
    <cellStyle name="Accent3 1 1" xfId="94"/>
    <cellStyle name="Accent3 1 1 1" xfId="95"/>
    <cellStyle name="Accent4 1" xfId="96"/>
    <cellStyle name="Accent4 1 1" xfId="97"/>
    <cellStyle name="Accent4 1 1 1" xfId="98"/>
    <cellStyle name="Accent5 1" xfId="99"/>
    <cellStyle name="Accent5 1 1" xfId="100"/>
    <cellStyle name="Accent5 1 1 1" xfId="101"/>
    <cellStyle name="Accent6 1" xfId="102"/>
    <cellStyle name="Accent6 1 1" xfId="103"/>
    <cellStyle name="Accent6 1 1 1" xfId="104"/>
    <cellStyle name="Bad 1" xfId="105"/>
    <cellStyle name="Bad 1 1" xfId="106"/>
    <cellStyle name="Bad 1 1 1" xfId="107"/>
    <cellStyle name="Calculation 1" xfId="108"/>
    <cellStyle name="Calculation 1 1" xfId="109"/>
    <cellStyle name="Calculation 1 1 1" xfId="110"/>
    <cellStyle name="Check Cell 1" xfId="111"/>
    <cellStyle name="Check Cell 1 1" xfId="112"/>
    <cellStyle name="Check Cell 1 1 1" xfId="113"/>
    <cellStyle name="Explanatory Text 1" xfId="114"/>
    <cellStyle name="Explanatory Text 1 1" xfId="115"/>
    <cellStyle name="Explanatory Text 1 1 1" xfId="116"/>
    <cellStyle name="Good 1" xfId="117"/>
    <cellStyle name="Good 1 1" xfId="118"/>
    <cellStyle name="Good 1 1 1" xfId="119"/>
    <cellStyle name="Heading 1 1" xfId="120"/>
    <cellStyle name="Heading 1 1 1" xfId="121"/>
    <cellStyle name="Heading 1 1 1 1" xfId="122"/>
    <cellStyle name="Heading 2 1" xfId="123"/>
    <cellStyle name="Heading 2 1 1" xfId="124"/>
    <cellStyle name="Heading 2 1 1 1" xfId="125"/>
    <cellStyle name="Heading 3 1" xfId="126"/>
    <cellStyle name="Heading 3 1 1" xfId="127"/>
    <cellStyle name="Heading 3 1 1 1" xfId="128"/>
    <cellStyle name="Heading 4 1" xfId="129"/>
    <cellStyle name="Heading 4 1 1" xfId="130"/>
    <cellStyle name="Heading 4 1 1 1" xfId="131"/>
    <cellStyle name="Input 1" xfId="132"/>
    <cellStyle name="Input 1 1" xfId="133"/>
    <cellStyle name="Input 1 1 1" xfId="134"/>
    <cellStyle name="Linked Cell 1" xfId="135"/>
    <cellStyle name="Linked Cell 1 1" xfId="136"/>
    <cellStyle name="Linked Cell 1 1 1" xfId="137"/>
    <cellStyle name="Neutral 1" xfId="138"/>
    <cellStyle name="Neutral 1 1" xfId="139"/>
    <cellStyle name="Neutral 1 1 1" xfId="140"/>
    <cellStyle name="Note 1" xfId="141"/>
    <cellStyle name="Note 1 1" xfId="142"/>
    <cellStyle name="Note 1 1 1" xfId="143"/>
    <cellStyle name="Output 1" xfId="144"/>
    <cellStyle name="Output 1 1" xfId="145"/>
    <cellStyle name="Output 1 1 1" xfId="146"/>
    <cellStyle name="Title 1" xfId="147"/>
    <cellStyle name="Title 1 1" xfId="148"/>
    <cellStyle name="Title 1 1 1" xfId="149"/>
    <cellStyle name="Total 1" xfId="150"/>
    <cellStyle name="Total 1 1" xfId="151"/>
    <cellStyle name="Total 1 1 1" xfId="152"/>
    <cellStyle name="Warning Text 1" xfId="153"/>
    <cellStyle name="Warning Text 1 1" xfId="154"/>
    <cellStyle name="Warning Text 1 1 1" xfId="155"/>
    <cellStyle name="Percent" xfId="156"/>
    <cellStyle name="标题" xfId="157"/>
    <cellStyle name="标题 1" xfId="158"/>
    <cellStyle name="标题 2" xfId="159"/>
    <cellStyle name="标题 3" xfId="160"/>
    <cellStyle name="标题 4" xfId="161"/>
    <cellStyle name="差" xfId="162"/>
    <cellStyle name="常规 2" xfId="163"/>
    <cellStyle name="常规 3" xfId="164"/>
    <cellStyle name="常规_部门预算批复报表" xfId="165"/>
    <cellStyle name="常规_部门预算批复报表 2" xfId="166"/>
    <cellStyle name="好" xfId="167"/>
    <cellStyle name="汇总" xfId="168"/>
    <cellStyle name="Currency" xfId="169"/>
    <cellStyle name="Currency [0]" xfId="170"/>
    <cellStyle name="计算" xfId="171"/>
    <cellStyle name="检查单元格" xfId="172"/>
    <cellStyle name="解释性文本" xfId="173"/>
    <cellStyle name="警告文本" xfId="174"/>
    <cellStyle name="链接单元格" xfId="175"/>
    <cellStyle name="Comma" xfId="176"/>
    <cellStyle name="Comma [0]" xfId="177"/>
    <cellStyle name="适中" xfId="178"/>
    <cellStyle name="输出" xfId="179"/>
    <cellStyle name="输入" xfId="180"/>
    <cellStyle name="着色 1" xfId="181"/>
    <cellStyle name="着色 2" xfId="182"/>
    <cellStyle name="着色 3" xfId="183"/>
    <cellStyle name="着色 4" xfId="184"/>
    <cellStyle name="着色 5" xfId="185"/>
    <cellStyle name="着色 6" xfId="186"/>
    <cellStyle name="注释" xfId="1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tabSelected="1" zoomScalePageLayoutView="0" workbookViewId="0" topLeftCell="A2">
      <selection activeCell="A5" sqref="A5"/>
    </sheetView>
  </sheetViews>
  <sheetFormatPr defaultColWidth="9.33203125" defaultRowHeight="11.25"/>
  <cols>
    <col min="1" max="1" width="163.83203125" style="0" customWidth="1"/>
  </cols>
  <sheetData>
    <row r="1" ht="21.75" customHeight="1">
      <c r="A1" s="1"/>
    </row>
    <row r="2" ht="21.75" customHeight="1"/>
    <row r="3" ht="63.75" customHeight="1">
      <c r="A3" s="2" t="s">
        <v>0</v>
      </c>
    </row>
    <row r="4" ht="107.25" customHeight="1">
      <c r="A4" s="3" t="s">
        <v>1</v>
      </c>
    </row>
    <row r="5" ht="57" customHeight="1">
      <c r="A5" s="4"/>
    </row>
    <row r="6" ht="78" customHeight="1"/>
    <row r="7" ht="82.5" customHeight="1">
      <c r="A7" s="5" t="s">
        <v>359</v>
      </c>
    </row>
  </sheetData>
  <sheetProtection/>
  <printOptions horizontalCentered="1" verticalCentered="1"/>
  <pageMargins left="0.5905511811023623" right="0.5905511811023623" top="0.5905511811023623" bottom="0.5905511811023623" header="0.5905511811023623" footer="0.3937007874015748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108"/>
      <c r="B1" s="108"/>
      <c r="C1" s="108"/>
      <c r="D1" s="108"/>
      <c r="E1" s="109"/>
      <c r="F1" s="108"/>
      <c r="G1" s="108"/>
      <c r="H1" s="96" t="s">
        <v>319</v>
      </c>
    </row>
    <row r="2" spans="1:8" ht="25.5" customHeight="1">
      <c r="A2" s="163" t="s">
        <v>320</v>
      </c>
      <c r="B2" s="163"/>
      <c r="C2" s="163"/>
      <c r="D2" s="163"/>
      <c r="E2" s="163"/>
      <c r="F2" s="163"/>
      <c r="G2" s="163"/>
      <c r="H2" s="163"/>
    </row>
    <row r="3" spans="1:8" ht="19.5" customHeight="1">
      <c r="A3" s="119" t="s">
        <v>3</v>
      </c>
      <c r="B3" s="110"/>
      <c r="C3" s="110"/>
      <c r="D3" s="110"/>
      <c r="E3" s="110"/>
      <c r="F3" s="110"/>
      <c r="G3" s="110"/>
      <c r="H3" s="96" t="s">
        <v>4</v>
      </c>
    </row>
    <row r="4" spans="1:8" ht="19.5" customHeight="1">
      <c r="A4" s="166" t="s">
        <v>321</v>
      </c>
      <c r="B4" s="166" t="s">
        <v>322</v>
      </c>
      <c r="C4" s="201" t="s">
        <v>323</v>
      </c>
      <c r="D4" s="201"/>
      <c r="E4" s="201"/>
      <c r="F4" s="201"/>
      <c r="G4" s="201"/>
      <c r="H4" s="201"/>
    </row>
    <row r="5" spans="1:8" ht="19.5" customHeight="1">
      <c r="A5" s="166"/>
      <c r="B5" s="166"/>
      <c r="C5" s="206" t="s">
        <v>57</v>
      </c>
      <c r="D5" s="208" t="s">
        <v>212</v>
      </c>
      <c r="E5" s="192" t="s">
        <v>324</v>
      </c>
      <c r="F5" s="193"/>
      <c r="G5" s="194"/>
      <c r="H5" s="205" t="s">
        <v>217</v>
      </c>
    </row>
    <row r="6" spans="1:8" ht="33.75" customHeight="1">
      <c r="A6" s="167"/>
      <c r="B6" s="167"/>
      <c r="C6" s="207"/>
      <c r="D6" s="200"/>
      <c r="E6" s="99" t="s">
        <v>152</v>
      </c>
      <c r="F6" s="120" t="s">
        <v>325</v>
      </c>
      <c r="G6" s="101" t="s">
        <v>326</v>
      </c>
      <c r="H6" s="204"/>
    </row>
    <row r="7" spans="1:8" ht="19.5" customHeight="1">
      <c r="A7" s="112" t="s">
        <v>45</v>
      </c>
      <c r="B7" s="112" t="s">
        <v>57</v>
      </c>
      <c r="C7" s="115">
        <v>88.3506</v>
      </c>
      <c r="D7" s="116">
        <v>0</v>
      </c>
      <c r="E7" s="116">
        <v>71</v>
      </c>
      <c r="F7" s="116">
        <v>0</v>
      </c>
      <c r="G7" s="121">
        <v>71</v>
      </c>
      <c r="H7" s="122">
        <v>17.3506</v>
      </c>
    </row>
    <row r="8" spans="1:8" ht="19.5" customHeight="1">
      <c r="A8" s="112" t="s">
        <v>76</v>
      </c>
      <c r="B8" s="112" t="s">
        <v>0</v>
      </c>
      <c r="C8" s="115">
        <v>88.3506</v>
      </c>
      <c r="D8" s="116">
        <v>0</v>
      </c>
      <c r="E8" s="116">
        <v>71</v>
      </c>
      <c r="F8" s="116">
        <v>0</v>
      </c>
      <c r="G8" s="121">
        <v>71</v>
      </c>
      <c r="H8" s="122">
        <v>17.3506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600" verticalDpi="600" orientation="landscape" paperSize="9" r:id="rId1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2" style="0" customWidth="1"/>
    <col min="5" max="5" width="69.5" style="0" customWidth="1"/>
    <col min="6" max="6" width="18.16015625" style="0" customWidth="1"/>
    <col min="7" max="8" width="13.66015625" style="0" customWidth="1"/>
    <col min="9" max="245" width="10.66015625" style="0" customWidth="1"/>
  </cols>
  <sheetData>
    <row r="1" spans="1:8" ht="19.5" customHeight="1">
      <c r="A1" s="90"/>
      <c r="B1" s="91"/>
      <c r="C1" s="91"/>
      <c r="D1" s="91"/>
      <c r="E1" s="91"/>
      <c r="F1" s="91"/>
      <c r="G1" s="91"/>
      <c r="H1" s="92" t="s">
        <v>327</v>
      </c>
    </row>
    <row r="2" spans="1:8" ht="19.5" customHeight="1">
      <c r="A2" s="163" t="s">
        <v>328</v>
      </c>
      <c r="B2" s="163"/>
      <c r="C2" s="163"/>
      <c r="D2" s="163"/>
      <c r="E2" s="163"/>
      <c r="F2" s="163"/>
      <c r="G2" s="163"/>
      <c r="H2" s="163"/>
    </row>
    <row r="3" spans="1:8" ht="19.5" customHeight="1">
      <c r="A3" s="93" t="s">
        <v>3</v>
      </c>
      <c r="B3" s="94"/>
      <c r="C3" s="94"/>
      <c r="D3" s="94"/>
      <c r="E3" s="94"/>
      <c r="F3" s="95"/>
      <c r="G3" s="95"/>
      <c r="H3" s="96" t="s">
        <v>4</v>
      </c>
    </row>
    <row r="4" spans="1:8" ht="19.5" customHeight="1">
      <c r="A4" s="168" t="s">
        <v>56</v>
      </c>
      <c r="B4" s="169"/>
      <c r="C4" s="169"/>
      <c r="D4" s="169"/>
      <c r="E4" s="169"/>
      <c r="F4" s="209" t="s">
        <v>329</v>
      </c>
      <c r="G4" s="209"/>
      <c r="H4" s="209"/>
    </row>
    <row r="5" spans="1:8" ht="19.5" customHeight="1">
      <c r="A5" s="168" t="s">
        <v>67</v>
      </c>
      <c r="B5" s="169"/>
      <c r="C5" s="191"/>
      <c r="D5" s="164" t="s">
        <v>68</v>
      </c>
      <c r="E5" s="166" t="s">
        <v>103</v>
      </c>
      <c r="F5" s="210" t="s">
        <v>57</v>
      </c>
      <c r="G5" s="210" t="s">
        <v>98</v>
      </c>
      <c r="H5" s="209" t="s">
        <v>99</v>
      </c>
    </row>
    <row r="6" spans="1:8" ht="19.5" customHeight="1">
      <c r="A6" s="97" t="s">
        <v>70</v>
      </c>
      <c r="B6" s="98" t="s">
        <v>71</v>
      </c>
      <c r="C6" s="111" t="s">
        <v>72</v>
      </c>
      <c r="D6" s="165"/>
      <c r="E6" s="167"/>
      <c r="F6" s="210"/>
      <c r="G6" s="210"/>
      <c r="H6" s="209"/>
    </row>
    <row r="7" spans="1:8" ht="19.5" customHeight="1">
      <c r="A7" s="112" t="s">
        <v>45</v>
      </c>
      <c r="B7" s="112" t="s">
        <v>45</v>
      </c>
      <c r="C7" s="112" t="s">
        <v>45</v>
      </c>
      <c r="D7" s="112" t="s">
        <v>45</v>
      </c>
      <c r="E7" s="112" t="s">
        <v>45</v>
      </c>
      <c r="F7" s="103" t="s">
        <v>45</v>
      </c>
      <c r="G7" s="103" t="s">
        <v>45</v>
      </c>
      <c r="H7" s="103" t="s">
        <v>45</v>
      </c>
    </row>
    <row r="8" spans="1:8" ht="19.5" customHeight="1">
      <c r="A8" s="112" t="s">
        <v>45</v>
      </c>
      <c r="B8" s="112" t="s">
        <v>45</v>
      </c>
      <c r="C8" s="112" t="s">
        <v>45</v>
      </c>
      <c r="D8" s="112" t="s">
        <v>45</v>
      </c>
      <c r="E8" s="112" t="s">
        <v>45</v>
      </c>
      <c r="F8" s="103" t="s">
        <v>45</v>
      </c>
      <c r="G8" s="103" t="s">
        <v>45</v>
      </c>
      <c r="H8" s="103" t="s">
        <v>45</v>
      </c>
    </row>
    <row r="9" spans="1:8" ht="19.5" customHeight="1">
      <c r="A9" s="112" t="s">
        <v>45</v>
      </c>
      <c r="B9" s="112" t="s">
        <v>45</v>
      </c>
      <c r="C9" s="112" t="s">
        <v>45</v>
      </c>
      <c r="D9" s="112" t="s">
        <v>45</v>
      </c>
      <c r="E9" s="112" t="s">
        <v>45</v>
      </c>
      <c r="F9" s="103" t="s">
        <v>45</v>
      </c>
      <c r="G9" s="103" t="s">
        <v>45</v>
      </c>
      <c r="H9" s="103" t="s">
        <v>45</v>
      </c>
    </row>
    <row r="10" spans="1:8" ht="19.5" customHeight="1">
      <c r="A10" s="112" t="s">
        <v>45</v>
      </c>
      <c r="B10" s="112" t="s">
        <v>45</v>
      </c>
      <c r="C10" s="112" t="s">
        <v>45</v>
      </c>
      <c r="D10" s="112" t="s">
        <v>45</v>
      </c>
      <c r="E10" s="112" t="s">
        <v>45</v>
      </c>
      <c r="F10" s="103" t="s">
        <v>45</v>
      </c>
      <c r="G10" s="103" t="s">
        <v>45</v>
      </c>
      <c r="H10" s="103" t="s">
        <v>45</v>
      </c>
    </row>
    <row r="11" spans="1:8" ht="19.5" customHeight="1">
      <c r="A11" s="112" t="s">
        <v>45</v>
      </c>
      <c r="B11" s="112" t="s">
        <v>45</v>
      </c>
      <c r="C11" s="112" t="s">
        <v>45</v>
      </c>
      <c r="D11" s="112" t="s">
        <v>45</v>
      </c>
      <c r="E11" s="112" t="s">
        <v>45</v>
      </c>
      <c r="F11" s="103" t="s">
        <v>45</v>
      </c>
      <c r="G11" s="103" t="s">
        <v>45</v>
      </c>
      <c r="H11" s="103" t="s">
        <v>45</v>
      </c>
    </row>
    <row r="12" spans="1:8" ht="19.5" customHeight="1">
      <c r="A12" s="112" t="s">
        <v>45</v>
      </c>
      <c r="B12" s="112" t="s">
        <v>45</v>
      </c>
      <c r="C12" s="112" t="s">
        <v>45</v>
      </c>
      <c r="D12" s="112" t="s">
        <v>45</v>
      </c>
      <c r="E12" s="112" t="s">
        <v>45</v>
      </c>
      <c r="F12" s="103" t="s">
        <v>45</v>
      </c>
      <c r="G12" s="103" t="s">
        <v>45</v>
      </c>
      <c r="H12" s="103" t="s">
        <v>45</v>
      </c>
    </row>
    <row r="13" spans="1:8" ht="19.5" customHeight="1">
      <c r="A13" s="112" t="s">
        <v>45</v>
      </c>
      <c r="B13" s="112" t="s">
        <v>45</v>
      </c>
      <c r="C13" s="112" t="s">
        <v>45</v>
      </c>
      <c r="D13" s="112" t="s">
        <v>45</v>
      </c>
      <c r="E13" s="112" t="s">
        <v>45</v>
      </c>
      <c r="F13" s="103" t="s">
        <v>45</v>
      </c>
      <c r="G13" s="103" t="s">
        <v>45</v>
      </c>
      <c r="H13" s="103" t="s">
        <v>45</v>
      </c>
    </row>
    <row r="14" spans="1:8" ht="19.5" customHeight="1">
      <c r="A14" s="112" t="s">
        <v>45</v>
      </c>
      <c r="B14" s="112" t="s">
        <v>45</v>
      </c>
      <c r="C14" s="112" t="s">
        <v>45</v>
      </c>
      <c r="D14" s="112" t="s">
        <v>45</v>
      </c>
      <c r="E14" s="112" t="s">
        <v>45</v>
      </c>
      <c r="F14" s="103" t="s">
        <v>45</v>
      </c>
      <c r="G14" s="103" t="s">
        <v>45</v>
      </c>
      <c r="H14" s="103" t="s">
        <v>45</v>
      </c>
    </row>
    <row r="15" spans="1:8" ht="19.5" customHeight="1">
      <c r="A15" s="112" t="s">
        <v>45</v>
      </c>
      <c r="B15" s="112" t="s">
        <v>45</v>
      </c>
      <c r="C15" s="112" t="s">
        <v>45</v>
      </c>
      <c r="D15" s="112" t="s">
        <v>45</v>
      </c>
      <c r="E15" s="112" t="s">
        <v>45</v>
      </c>
      <c r="F15" s="103" t="s">
        <v>45</v>
      </c>
      <c r="G15" s="103" t="s">
        <v>45</v>
      </c>
      <c r="H15" s="103" t="s">
        <v>45</v>
      </c>
    </row>
    <row r="16" spans="1:8" ht="19.5" customHeight="1">
      <c r="A16" s="112" t="s">
        <v>45</v>
      </c>
      <c r="B16" s="112" t="s">
        <v>45</v>
      </c>
      <c r="C16" s="112" t="s">
        <v>45</v>
      </c>
      <c r="D16" s="112" t="s">
        <v>45</v>
      </c>
      <c r="E16" s="112" t="s">
        <v>45</v>
      </c>
      <c r="F16" s="103" t="s">
        <v>45</v>
      </c>
      <c r="G16" s="103" t="s">
        <v>45</v>
      </c>
      <c r="H16" s="103" t="s">
        <v>45</v>
      </c>
    </row>
  </sheetData>
  <sheetProtection/>
  <mergeCells count="9">
    <mergeCell ref="F4:H4"/>
    <mergeCell ref="A2:H2"/>
    <mergeCell ref="D5:D6"/>
    <mergeCell ref="E5:E6"/>
    <mergeCell ref="G5:G6"/>
    <mergeCell ref="F5:F6"/>
    <mergeCell ref="A4:E4"/>
    <mergeCell ref="A5:C5"/>
    <mergeCell ref="H5:H6"/>
  </mergeCells>
  <printOptions horizontalCentered="1"/>
  <pageMargins left="0.5909722" right="0.5909722" top="0.5909722" bottom="0.5909722" header="0.5909722" footer="0.39375"/>
  <pageSetup fitToHeight="1" fitToWidth="1" horizontalDpi="600" verticalDpi="600" orientation="landscape" paperSize="9" r:id="rId1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108"/>
      <c r="B1" s="108"/>
      <c r="C1" s="108"/>
      <c r="D1" s="108"/>
      <c r="E1" s="109"/>
      <c r="F1" s="108"/>
      <c r="G1" s="108"/>
      <c r="H1" s="96" t="s">
        <v>330</v>
      </c>
    </row>
    <row r="2" spans="1:8" ht="25.5" customHeight="1">
      <c r="A2" s="211" t="s">
        <v>331</v>
      </c>
      <c r="B2" s="211"/>
      <c r="C2" s="211"/>
      <c r="D2" s="211"/>
      <c r="E2" s="211"/>
      <c r="F2" s="211"/>
      <c r="G2" s="211"/>
      <c r="H2" s="211"/>
    </row>
    <row r="3" spans="1:8" ht="19.5" customHeight="1">
      <c r="A3" s="119" t="s">
        <v>3</v>
      </c>
      <c r="B3" s="110"/>
      <c r="C3" s="110"/>
      <c r="D3" s="110"/>
      <c r="E3" s="110"/>
      <c r="F3" s="110"/>
      <c r="G3" s="110"/>
      <c r="H3" s="96" t="s">
        <v>4</v>
      </c>
    </row>
    <row r="4" spans="1:8" ht="19.5" customHeight="1">
      <c r="A4" s="166" t="s">
        <v>321</v>
      </c>
      <c r="B4" s="166" t="s">
        <v>322</v>
      </c>
      <c r="C4" s="201" t="s">
        <v>323</v>
      </c>
      <c r="D4" s="201"/>
      <c r="E4" s="201"/>
      <c r="F4" s="201"/>
      <c r="G4" s="201"/>
      <c r="H4" s="201"/>
    </row>
    <row r="5" spans="1:8" ht="19.5" customHeight="1">
      <c r="A5" s="166"/>
      <c r="B5" s="166"/>
      <c r="C5" s="206" t="s">
        <v>57</v>
      </c>
      <c r="D5" s="208" t="s">
        <v>212</v>
      </c>
      <c r="E5" s="192" t="s">
        <v>324</v>
      </c>
      <c r="F5" s="193"/>
      <c r="G5" s="194"/>
      <c r="H5" s="205" t="s">
        <v>217</v>
      </c>
    </row>
    <row r="6" spans="1:8" ht="33.75" customHeight="1">
      <c r="A6" s="167"/>
      <c r="B6" s="167"/>
      <c r="C6" s="207"/>
      <c r="D6" s="200"/>
      <c r="E6" s="99" t="s">
        <v>152</v>
      </c>
      <c r="F6" s="120" t="s">
        <v>325</v>
      </c>
      <c r="G6" s="101" t="s">
        <v>326</v>
      </c>
      <c r="H6" s="204"/>
    </row>
    <row r="7" spans="1:8" ht="19.5" customHeight="1">
      <c r="A7" s="112" t="s">
        <v>45</v>
      </c>
      <c r="B7" s="112" t="s">
        <v>45</v>
      </c>
      <c r="C7" s="115" t="s">
        <v>45</v>
      </c>
      <c r="D7" s="116" t="s">
        <v>45</v>
      </c>
      <c r="E7" s="116" t="s">
        <v>45</v>
      </c>
      <c r="F7" s="116" t="s">
        <v>45</v>
      </c>
      <c r="G7" s="121" t="s">
        <v>45</v>
      </c>
      <c r="H7" s="122" t="s">
        <v>45</v>
      </c>
    </row>
    <row r="8" spans="1:8" ht="19.5" customHeight="1">
      <c r="A8" s="112" t="s">
        <v>45</v>
      </c>
      <c r="B8" s="112" t="s">
        <v>45</v>
      </c>
      <c r="C8" s="115" t="s">
        <v>45</v>
      </c>
      <c r="D8" s="116" t="s">
        <v>45</v>
      </c>
      <c r="E8" s="116" t="s">
        <v>45</v>
      </c>
      <c r="F8" s="116" t="s">
        <v>45</v>
      </c>
      <c r="G8" s="121" t="s">
        <v>45</v>
      </c>
      <c r="H8" s="122" t="s">
        <v>45</v>
      </c>
    </row>
    <row r="9" spans="1:8" ht="19.5" customHeight="1">
      <c r="A9" s="112" t="s">
        <v>45</v>
      </c>
      <c r="B9" s="112" t="s">
        <v>45</v>
      </c>
      <c r="C9" s="115" t="s">
        <v>45</v>
      </c>
      <c r="D9" s="116" t="s">
        <v>45</v>
      </c>
      <c r="E9" s="116" t="s">
        <v>45</v>
      </c>
      <c r="F9" s="116" t="s">
        <v>45</v>
      </c>
      <c r="G9" s="121" t="s">
        <v>45</v>
      </c>
      <c r="H9" s="122" t="s">
        <v>45</v>
      </c>
    </row>
    <row r="10" spans="1:8" ht="19.5" customHeight="1">
      <c r="A10" s="112" t="s">
        <v>45</v>
      </c>
      <c r="B10" s="112" t="s">
        <v>45</v>
      </c>
      <c r="C10" s="115" t="s">
        <v>45</v>
      </c>
      <c r="D10" s="116" t="s">
        <v>45</v>
      </c>
      <c r="E10" s="116" t="s">
        <v>45</v>
      </c>
      <c r="F10" s="116" t="s">
        <v>45</v>
      </c>
      <c r="G10" s="121" t="s">
        <v>45</v>
      </c>
      <c r="H10" s="122" t="s">
        <v>45</v>
      </c>
    </row>
    <row r="11" spans="1:8" ht="19.5" customHeight="1">
      <c r="A11" s="112" t="s">
        <v>45</v>
      </c>
      <c r="B11" s="112" t="s">
        <v>45</v>
      </c>
      <c r="C11" s="115" t="s">
        <v>45</v>
      </c>
      <c r="D11" s="116" t="s">
        <v>45</v>
      </c>
      <c r="E11" s="116" t="s">
        <v>45</v>
      </c>
      <c r="F11" s="116" t="s">
        <v>45</v>
      </c>
      <c r="G11" s="121" t="s">
        <v>45</v>
      </c>
      <c r="H11" s="122" t="s">
        <v>45</v>
      </c>
    </row>
    <row r="12" spans="1:8" ht="19.5" customHeight="1">
      <c r="A12" s="112" t="s">
        <v>45</v>
      </c>
      <c r="B12" s="112" t="s">
        <v>45</v>
      </c>
      <c r="C12" s="115" t="s">
        <v>45</v>
      </c>
      <c r="D12" s="116" t="s">
        <v>45</v>
      </c>
      <c r="E12" s="116" t="s">
        <v>45</v>
      </c>
      <c r="F12" s="116" t="s">
        <v>45</v>
      </c>
      <c r="G12" s="121" t="s">
        <v>45</v>
      </c>
      <c r="H12" s="122" t="s">
        <v>45</v>
      </c>
    </row>
    <row r="13" spans="1:8" ht="19.5" customHeight="1">
      <c r="A13" s="112" t="s">
        <v>45</v>
      </c>
      <c r="B13" s="112" t="s">
        <v>45</v>
      </c>
      <c r="C13" s="115" t="s">
        <v>45</v>
      </c>
      <c r="D13" s="116" t="s">
        <v>45</v>
      </c>
      <c r="E13" s="116" t="s">
        <v>45</v>
      </c>
      <c r="F13" s="116" t="s">
        <v>45</v>
      </c>
      <c r="G13" s="121" t="s">
        <v>45</v>
      </c>
      <c r="H13" s="122" t="s">
        <v>45</v>
      </c>
    </row>
    <row r="14" spans="1:8" ht="19.5" customHeight="1">
      <c r="A14" s="112" t="s">
        <v>45</v>
      </c>
      <c r="B14" s="112" t="s">
        <v>45</v>
      </c>
      <c r="C14" s="115" t="s">
        <v>45</v>
      </c>
      <c r="D14" s="116" t="s">
        <v>45</v>
      </c>
      <c r="E14" s="116" t="s">
        <v>45</v>
      </c>
      <c r="F14" s="116" t="s">
        <v>45</v>
      </c>
      <c r="G14" s="121" t="s">
        <v>45</v>
      </c>
      <c r="H14" s="122" t="s">
        <v>45</v>
      </c>
    </row>
    <row r="15" spans="1:8" ht="19.5" customHeight="1">
      <c r="A15" s="112" t="s">
        <v>45</v>
      </c>
      <c r="B15" s="112" t="s">
        <v>45</v>
      </c>
      <c r="C15" s="115" t="s">
        <v>45</v>
      </c>
      <c r="D15" s="116" t="s">
        <v>45</v>
      </c>
      <c r="E15" s="116" t="s">
        <v>45</v>
      </c>
      <c r="F15" s="116" t="s">
        <v>45</v>
      </c>
      <c r="G15" s="121" t="s">
        <v>45</v>
      </c>
      <c r="H15" s="122" t="s">
        <v>45</v>
      </c>
    </row>
    <row r="16" spans="1:8" ht="19.5" customHeight="1">
      <c r="A16" s="112" t="s">
        <v>45</v>
      </c>
      <c r="B16" s="112" t="s">
        <v>45</v>
      </c>
      <c r="C16" s="115" t="s">
        <v>45</v>
      </c>
      <c r="D16" s="116" t="s">
        <v>45</v>
      </c>
      <c r="E16" s="116" t="s">
        <v>45</v>
      </c>
      <c r="F16" s="116" t="s">
        <v>45</v>
      </c>
      <c r="G16" s="121" t="s">
        <v>45</v>
      </c>
      <c r="H16" s="122" t="s">
        <v>45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600" verticalDpi="600" orientation="landscape" paperSize="9" r:id="rId1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9.83203125" style="0" bestFit="1" customWidth="1"/>
    <col min="5" max="5" width="66.83203125" style="0" customWidth="1"/>
    <col min="6" max="8" width="17.83203125" style="0" customWidth="1"/>
    <col min="9" max="245" width="10.66015625" style="0" customWidth="1"/>
  </cols>
  <sheetData>
    <row r="1" spans="1:8" ht="19.5" customHeight="1">
      <c r="A1" s="90"/>
      <c r="B1" s="91"/>
      <c r="C1" s="91"/>
      <c r="D1" s="91"/>
      <c r="E1" s="91"/>
      <c r="F1" s="91"/>
      <c r="G1" s="91"/>
      <c r="H1" s="92" t="s">
        <v>332</v>
      </c>
    </row>
    <row r="2" spans="1:8" ht="19.5" customHeight="1">
      <c r="A2" s="163" t="s">
        <v>333</v>
      </c>
      <c r="B2" s="163"/>
      <c r="C2" s="163"/>
      <c r="D2" s="163"/>
      <c r="E2" s="163"/>
      <c r="F2" s="163"/>
      <c r="G2" s="163"/>
      <c r="H2" s="163"/>
    </row>
    <row r="3" spans="1:8" ht="19.5" customHeight="1">
      <c r="A3" s="93" t="s">
        <v>3</v>
      </c>
      <c r="B3" s="94"/>
      <c r="C3" s="94"/>
      <c r="D3" s="94"/>
      <c r="E3" s="94"/>
      <c r="F3" s="95"/>
      <c r="G3" s="95"/>
      <c r="H3" s="96" t="s">
        <v>4</v>
      </c>
    </row>
    <row r="4" spans="1:8" ht="19.5" customHeight="1">
      <c r="A4" s="168" t="s">
        <v>56</v>
      </c>
      <c r="B4" s="169"/>
      <c r="C4" s="169"/>
      <c r="D4" s="169"/>
      <c r="E4" s="191"/>
      <c r="F4" s="201" t="s">
        <v>334</v>
      </c>
      <c r="G4" s="201"/>
      <c r="H4" s="201"/>
    </row>
    <row r="5" spans="1:8" ht="19.5" customHeight="1">
      <c r="A5" s="168" t="s">
        <v>67</v>
      </c>
      <c r="B5" s="169"/>
      <c r="C5" s="191"/>
      <c r="D5" s="164" t="s">
        <v>68</v>
      </c>
      <c r="E5" s="166" t="s">
        <v>103</v>
      </c>
      <c r="F5" s="199" t="s">
        <v>57</v>
      </c>
      <c r="G5" s="199" t="s">
        <v>98</v>
      </c>
      <c r="H5" s="201" t="s">
        <v>99</v>
      </c>
    </row>
    <row r="6" spans="1:8" ht="19.5" customHeight="1">
      <c r="A6" s="97" t="s">
        <v>70</v>
      </c>
      <c r="B6" s="98" t="s">
        <v>71</v>
      </c>
      <c r="C6" s="111" t="s">
        <v>72</v>
      </c>
      <c r="D6" s="165"/>
      <c r="E6" s="167"/>
      <c r="F6" s="200"/>
      <c r="G6" s="200"/>
      <c r="H6" s="202"/>
    </row>
    <row r="7" spans="1:8" ht="19.5" customHeight="1">
      <c r="A7" s="102" t="s">
        <v>45</v>
      </c>
      <c r="B7" s="102" t="s">
        <v>45</v>
      </c>
      <c r="C7" s="102" t="s">
        <v>45</v>
      </c>
      <c r="D7" s="102" t="s">
        <v>45</v>
      </c>
      <c r="E7" s="102" t="s">
        <v>45</v>
      </c>
      <c r="F7" s="123" t="s">
        <v>45</v>
      </c>
      <c r="G7" s="123" t="s">
        <v>45</v>
      </c>
      <c r="H7" s="123" t="s">
        <v>45</v>
      </c>
    </row>
    <row r="8" spans="1:8" ht="19.5" customHeight="1">
      <c r="A8" s="102" t="s">
        <v>45</v>
      </c>
      <c r="B8" s="102" t="s">
        <v>45</v>
      </c>
      <c r="C8" s="102" t="s">
        <v>45</v>
      </c>
      <c r="D8" s="102" t="s">
        <v>45</v>
      </c>
      <c r="E8" s="102" t="s">
        <v>45</v>
      </c>
      <c r="F8" s="123" t="s">
        <v>45</v>
      </c>
      <c r="G8" s="123" t="s">
        <v>45</v>
      </c>
      <c r="H8" s="123" t="s">
        <v>45</v>
      </c>
    </row>
    <row r="9" spans="1:8" ht="19.5" customHeight="1">
      <c r="A9" s="102" t="s">
        <v>45</v>
      </c>
      <c r="B9" s="102" t="s">
        <v>45</v>
      </c>
      <c r="C9" s="102" t="s">
        <v>45</v>
      </c>
      <c r="D9" s="102" t="s">
        <v>45</v>
      </c>
      <c r="E9" s="102" t="s">
        <v>45</v>
      </c>
      <c r="F9" s="123" t="s">
        <v>45</v>
      </c>
      <c r="G9" s="123" t="s">
        <v>45</v>
      </c>
      <c r="H9" s="123" t="s">
        <v>45</v>
      </c>
    </row>
    <row r="10" spans="1:8" ht="19.5" customHeight="1">
      <c r="A10" s="102" t="s">
        <v>45</v>
      </c>
      <c r="B10" s="102" t="s">
        <v>45</v>
      </c>
      <c r="C10" s="102" t="s">
        <v>45</v>
      </c>
      <c r="D10" s="102" t="s">
        <v>45</v>
      </c>
      <c r="E10" s="102" t="s">
        <v>45</v>
      </c>
      <c r="F10" s="123" t="s">
        <v>45</v>
      </c>
      <c r="G10" s="123" t="s">
        <v>45</v>
      </c>
      <c r="H10" s="123" t="s">
        <v>45</v>
      </c>
    </row>
    <row r="11" spans="1:8" ht="19.5" customHeight="1">
      <c r="A11" s="102" t="s">
        <v>45</v>
      </c>
      <c r="B11" s="102" t="s">
        <v>45</v>
      </c>
      <c r="C11" s="102" t="s">
        <v>45</v>
      </c>
      <c r="D11" s="102" t="s">
        <v>45</v>
      </c>
      <c r="E11" s="102" t="s">
        <v>45</v>
      </c>
      <c r="F11" s="123" t="s">
        <v>45</v>
      </c>
      <c r="G11" s="123" t="s">
        <v>45</v>
      </c>
      <c r="H11" s="123" t="s">
        <v>45</v>
      </c>
    </row>
    <row r="12" spans="1:8" ht="19.5" customHeight="1">
      <c r="A12" s="102" t="s">
        <v>45</v>
      </c>
      <c r="B12" s="102" t="s">
        <v>45</v>
      </c>
      <c r="C12" s="102" t="s">
        <v>45</v>
      </c>
      <c r="D12" s="102" t="s">
        <v>45</v>
      </c>
      <c r="E12" s="102" t="s">
        <v>45</v>
      </c>
      <c r="F12" s="123" t="s">
        <v>45</v>
      </c>
      <c r="G12" s="123" t="s">
        <v>45</v>
      </c>
      <c r="H12" s="123" t="s">
        <v>45</v>
      </c>
    </row>
    <row r="13" spans="1:8" ht="19.5" customHeight="1">
      <c r="A13" s="102" t="s">
        <v>45</v>
      </c>
      <c r="B13" s="102" t="s">
        <v>45</v>
      </c>
      <c r="C13" s="102" t="s">
        <v>45</v>
      </c>
      <c r="D13" s="102" t="s">
        <v>45</v>
      </c>
      <c r="E13" s="102" t="s">
        <v>45</v>
      </c>
      <c r="F13" s="123" t="s">
        <v>45</v>
      </c>
      <c r="G13" s="123" t="s">
        <v>45</v>
      </c>
      <c r="H13" s="123" t="s">
        <v>45</v>
      </c>
    </row>
    <row r="14" spans="1:8" ht="19.5" customHeight="1">
      <c r="A14" s="102" t="s">
        <v>45</v>
      </c>
      <c r="B14" s="102" t="s">
        <v>45</v>
      </c>
      <c r="C14" s="102" t="s">
        <v>45</v>
      </c>
      <c r="D14" s="102" t="s">
        <v>45</v>
      </c>
      <c r="E14" s="102" t="s">
        <v>45</v>
      </c>
      <c r="F14" s="123" t="s">
        <v>45</v>
      </c>
      <c r="G14" s="123" t="s">
        <v>45</v>
      </c>
      <c r="H14" s="123" t="s">
        <v>45</v>
      </c>
    </row>
    <row r="15" spans="1:8" ht="19.5" customHeight="1">
      <c r="A15" s="102" t="s">
        <v>45</v>
      </c>
      <c r="B15" s="102" t="s">
        <v>45</v>
      </c>
      <c r="C15" s="102" t="s">
        <v>45</v>
      </c>
      <c r="D15" s="102" t="s">
        <v>45</v>
      </c>
      <c r="E15" s="102" t="s">
        <v>45</v>
      </c>
      <c r="F15" s="123" t="s">
        <v>45</v>
      </c>
      <c r="G15" s="123" t="s">
        <v>45</v>
      </c>
      <c r="H15" s="123" t="s">
        <v>45</v>
      </c>
    </row>
    <row r="16" spans="1:8" ht="19.5" customHeight="1">
      <c r="A16" s="102" t="s">
        <v>45</v>
      </c>
      <c r="B16" s="102" t="s">
        <v>45</v>
      </c>
      <c r="C16" s="102" t="s">
        <v>45</v>
      </c>
      <c r="D16" s="102" t="s">
        <v>45</v>
      </c>
      <c r="E16" s="102" t="s">
        <v>45</v>
      </c>
      <c r="F16" s="123" t="s">
        <v>45</v>
      </c>
      <c r="G16" s="123" t="s">
        <v>45</v>
      </c>
      <c r="H16" s="123" t="s">
        <v>45</v>
      </c>
    </row>
  </sheetData>
  <sheetProtection/>
  <mergeCells count="9">
    <mergeCell ref="F4:H4"/>
    <mergeCell ref="A2:H2"/>
    <mergeCell ref="D5:D6"/>
    <mergeCell ref="E5:E6"/>
    <mergeCell ref="G5:G6"/>
    <mergeCell ref="F5:F6"/>
    <mergeCell ref="A4:E4"/>
    <mergeCell ref="A5:C5"/>
    <mergeCell ref="H5:H6"/>
  </mergeCells>
  <printOptions horizontalCentered="1"/>
  <pageMargins left="0.7013889" right="0.7013889" top="0.7486111" bottom="0.7486111" header="0.2993056" footer="0.2993056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0.5" style="0" customWidth="1"/>
    <col min="2" max="4" width="11.16015625" style="0" customWidth="1"/>
    <col min="5" max="5" width="40.5" style="0" customWidth="1"/>
    <col min="6" max="12" width="17" style="0" customWidth="1"/>
    <col min="13" max="13" width="18.5" style="0" customWidth="1"/>
    <col min="14" max="20" width="17" style="0" customWidth="1"/>
    <col min="21" max="21" width="18.5" style="0" customWidth="1"/>
    <col min="22" max="22" width="17" style="0" customWidth="1"/>
    <col min="23" max="23" width="18.5" style="0" customWidth="1"/>
  </cols>
  <sheetData>
    <row r="1" spans="1:23" ht="12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</row>
    <row r="2" spans="1:23" ht="20.25">
      <c r="A2" s="213" t="s">
        <v>335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</row>
    <row r="3" spans="1:23" ht="12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 t="s">
        <v>336</v>
      </c>
    </row>
    <row r="4" spans="1:23" ht="12">
      <c r="A4" s="214" t="s">
        <v>337</v>
      </c>
      <c r="B4" s="212" t="s">
        <v>338</v>
      </c>
      <c r="C4" s="212"/>
      <c r="D4" s="212"/>
      <c r="E4" s="214" t="s">
        <v>339</v>
      </c>
      <c r="F4" s="212" t="s">
        <v>340</v>
      </c>
      <c r="G4" s="212"/>
      <c r="H4" s="212"/>
      <c r="I4" s="212"/>
      <c r="J4" s="212"/>
      <c r="K4" s="212"/>
      <c r="L4" s="212"/>
      <c r="M4" s="212" t="s">
        <v>340</v>
      </c>
      <c r="N4" s="212" t="s">
        <v>340</v>
      </c>
      <c r="O4" s="212"/>
      <c r="P4" s="212"/>
      <c r="Q4" s="212"/>
      <c r="R4" s="212"/>
      <c r="S4" s="212"/>
      <c r="T4" s="212"/>
      <c r="U4" s="212" t="s">
        <v>340</v>
      </c>
      <c r="V4" s="212" t="s">
        <v>340</v>
      </c>
      <c r="W4" s="212" t="s">
        <v>340</v>
      </c>
    </row>
    <row r="5" spans="1:23" ht="12">
      <c r="A5" s="215"/>
      <c r="B5" s="214" t="s">
        <v>341</v>
      </c>
      <c r="C5" s="214" t="s">
        <v>342</v>
      </c>
      <c r="D5" s="214" t="s">
        <v>343</v>
      </c>
      <c r="E5" s="215"/>
      <c r="F5" s="212" t="s">
        <v>344</v>
      </c>
      <c r="G5" s="212"/>
      <c r="H5" s="212"/>
      <c r="I5" s="212"/>
      <c r="J5" s="212"/>
      <c r="K5" s="212"/>
      <c r="L5" s="212"/>
      <c r="M5" s="212" t="s">
        <v>344</v>
      </c>
      <c r="N5" s="219" t="s">
        <v>345</v>
      </c>
      <c r="O5" s="219"/>
      <c r="P5" s="219"/>
      <c r="Q5" s="219"/>
      <c r="R5" s="219"/>
      <c r="S5" s="219"/>
      <c r="T5" s="219"/>
      <c r="U5" s="219" t="s">
        <v>346</v>
      </c>
      <c r="V5" s="219" t="s">
        <v>347</v>
      </c>
      <c r="W5" s="219" t="s">
        <v>348</v>
      </c>
    </row>
    <row r="6" spans="1:23" ht="12">
      <c r="A6" s="215"/>
      <c r="B6" s="215"/>
      <c r="C6" s="215"/>
      <c r="D6" s="215"/>
      <c r="E6" s="215"/>
      <c r="F6" s="217" t="s">
        <v>349</v>
      </c>
      <c r="G6" s="218"/>
      <c r="H6" s="217" t="s">
        <v>350</v>
      </c>
      <c r="I6" s="218"/>
      <c r="J6" s="217" t="s">
        <v>351</v>
      </c>
      <c r="K6" s="218"/>
      <c r="L6" s="217" t="s">
        <v>352</v>
      </c>
      <c r="M6" s="218"/>
      <c r="N6" s="217" t="s">
        <v>353</v>
      </c>
      <c r="O6" s="218"/>
      <c r="P6" s="217" t="s">
        <v>354</v>
      </c>
      <c r="Q6" s="218"/>
      <c r="R6" s="217" t="s">
        <v>355</v>
      </c>
      <c r="S6" s="218"/>
      <c r="T6" s="217" t="s">
        <v>356</v>
      </c>
      <c r="U6" s="218"/>
      <c r="V6" s="217" t="s">
        <v>348</v>
      </c>
      <c r="W6" s="218"/>
    </row>
    <row r="7" spans="1:23" ht="12">
      <c r="A7" s="216"/>
      <c r="B7" s="216"/>
      <c r="C7" s="216"/>
      <c r="D7" s="216"/>
      <c r="E7" s="216"/>
      <c r="F7" s="126" t="s">
        <v>357</v>
      </c>
      <c r="G7" s="126" t="s">
        <v>358</v>
      </c>
      <c r="H7" s="126" t="s">
        <v>357</v>
      </c>
      <c r="I7" s="126" t="s">
        <v>358</v>
      </c>
      <c r="J7" s="126" t="s">
        <v>357</v>
      </c>
      <c r="K7" s="126" t="s">
        <v>358</v>
      </c>
      <c r="L7" s="126" t="s">
        <v>357</v>
      </c>
      <c r="M7" s="126" t="s">
        <v>358</v>
      </c>
      <c r="N7" s="126" t="s">
        <v>357</v>
      </c>
      <c r="O7" s="126" t="s">
        <v>358</v>
      </c>
      <c r="P7" s="126" t="s">
        <v>357</v>
      </c>
      <c r="Q7" s="126" t="s">
        <v>358</v>
      </c>
      <c r="R7" s="126" t="s">
        <v>357</v>
      </c>
      <c r="S7" s="126" t="s">
        <v>358</v>
      </c>
      <c r="T7" s="126" t="s">
        <v>357</v>
      </c>
      <c r="U7" s="126" t="s">
        <v>358</v>
      </c>
      <c r="V7" s="126" t="s">
        <v>357</v>
      </c>
      <c r="W7" s="126" t="s">
        <v>358</v>
      </c>
    </row>
    <row r="8" spans="1:23" ht="12">
      <c r="A8" s="127" t="s">
        <v>45</v>
      </c>
      <c r="B8" s="127" t="s">
        <v>45</v>
      </c>
      <c r="C8" s="127" t="s">
        <v>45</v>
      </c>
      <c r="D8" s="127" t="s">
        <v>45</v>
      </c>
      <c r="E8" s="127" t="s">
        <v>45</v>
      </c>
      <c r="F8" s="127" t="s">
        <v>45</v>
      </c>
      <c r="G8" s="127" t="s">
        <v>45</v>
      </c>
      <c r="H8" s="127" t="s">
        <v>45</v>
      </c>
      <c r="I8" s="127" t="s">
        <v>45</v>
      </c>
      <c r="J8" s="127" t="s">
        <v>45</v>
      </c>
      <c r="K8" s="127" t="s">
        <v>45</v>
      </c>
      <c r="L8" s="127" t="s">
        <v>45</v>
      </c>
      <c r="M8" s="127" t="s">
        <v>45</v>
      </c>
      <c r="N8" s="127" t="s">
        <v>45</v>
      </c>
      <c r="O8" s="127" t="s">
        <v>45</v>
      </c>
      <c r="P8" s="127" t="s">
        <v>45</v>
      </c>
      <c r="Q8" s="127" t="s">
        <v>45</v>
      </c>
      <c r="R8" s="127" t="s">
        <v>45</v>
      </c>
      <c r="S8" s="127" t="s">
        <v>45</v>
      </c>
      <c r="T8" s="127" t="s">
        <v>45</v>
      </c>
      <c r="U8" s="127" t="s">
        <v>45</v>
      </c>
      <c r="V8" s="127" t="s">
        <v>45</v>
      </c>
      <c r="W8" s="127" t="s">
        <v>45</v>
      </c>
    </row>
    <row r="9" spans="1:23" ht="12">
      <c r="A9" s="127" t="s">
        <v>45</v>
      </c>
      <c r="B9" s="127" t="s">
        <v>45</v>
      </c>
      <c r="C9" s="127" t="s">
        <v>45</v>
      </c>
      <c r="D9" s="127" t="s">
        <v>45</v>
      </c>
      <c r="E9" s="127" t="s">
        <v>45</v>
      </c>
      <c r="F9" s="127" t="s">
        <v>45</v>
      </c>
      <c r="G9" s="127" t="s">
        <v>45</v>
      </c>
      <c r="H9" s="127" t="s">
        <v>45</v>
      </c>
      <c r="I9" s="127" t="s">
        <v>45</v>
      </c>
      <c r="J9" s="127" t="s">
        <v>45</v>
      </c>
      <c r="K9" s="127" t="s">
        <v>45</v>
      </c>
      <c r="L9" s="127" t="s">
        <v>45</v>
      </c>
      <c r="M9" s="127" t="s">
        <v>45</v>
      </c>
      <c r="N9" s="127" t="s">
        <v>45</v>
      </c>
      <c r="O9" s="127" t="s">
        <v>45</v>
      </c>
      <c r="P9" s="127" t="s">
        <v>45</v>
      </c>
      <c r="Q9" s="127" t="s">
        <v>45</v>
      </c>
      <c r="R9" s="127" t="s">
        <v>45</v>
      </c>
      <c r="S9" s="127" t="s">
        <v>45</v>
      </c>
      <c r="T9" s="127" t="s">
        <v>45</v>
      </c>
      <c r="U9" s="127" t="s">
        <v>45</v>
      </c>
      <c r="V9" s="127" t="s">
        <v>45</v>
      </c>
      <c r="W9" s="127" t="s">
        <v>45</v>
      </c>
    </row>
    <row r="10" spans="1:23" ht="12">
      <c r="A10" s="127" t="s">
        <v>45</v>
      </c>
      <c r="B10" s="127" t="s">
        <v>45</v>
      </c>
      <c r="C10" s="127" t="s">
        <v>45</v>
      </c>
      <c r="D10" s="127" t="s">
        <v>45</v>
      </c>
      <c r="E10" s="127" t="s">
        <v>45</v>
      </c>
      <c r="F10" s="127" t="s">
        <v>45</v>
      </c>
      <c r="G10" s="127" t="s">
        <v>45</v>
      </c>
      <c r="H10" s="127" t="s">
        <v>45</v>
      </c>
      <c r="I10" s="127" t="s">
        <v>45</v>
      </c>
      <c r="J10" s="127" t="s">
        <v>45</v>
      </c>
      <c r="K10" s="127" t="s">
        <v>45</v>
      </c>
      <c r="L10" s="127" t="s">
        <v>45</v>
      </c>
      <c r="M10" s="127" t="s">
        <v>45</v>
      </c>
      <c r="N10" s="127" t="s">
        <v>45</v>
      </c>
      <c r="O10" s="127" t="s">
        <v>45</v>
      </c>
      <c r="P10" s="127" t="s">
        <v>45</v>
      </c>
      <c r="Q10" s="127" t="s">
        <v>45</v>
      </c>
      <c r="R10" s="127" t="s">
        <v>45</v>
      </c>
      <c r="S10" s="127" t="s">
        <v>45</v>
      </c>
      <c r="T10" s="127" t="s">
        <v>45</v>
      </c>
      <c r="U10" s="127" t="s">
        <v>45</v>
      </c>
      <c r="V10" s="127" t="s">
        <v>45</v>
      </c>
      <c r="W10" s="127" t="s">
        <v>45</v>
      </c>
    </row>
    <row r="11" spans="1:23" ht="12">
      <c r="A11" s="127" t="s">
        <v>45</v>
      </c>
      <c r="B11" s="127" t="s">
        <v>45</v>
      </c>
      <c r="C11" s="127" t="s">
        <v>45</v>
      </c>
      <c r="D11" s="127" t="s">
        <v>45</v>
      </c>
      <c r="E11" s="127" t="s">
        <v>45</v>
      </c>
      <c r="F11" s="127" t="s">
        <v>45</v>
      </c>
      <c r="G11" s="127" t="s">
        <v>45</v>
      </c>
      <c r="H11" s="127" t="s">
        <v>45</v>
      </c>
      <c r="I11" s="127" t="s">
        <v>45</v>
      </c>
      <c r="J11" s="127" t="s">
        <v>45</v>
      </c>
      <c r="K11" s="127" t="s">
        <v>45</v>
      </c>
      <c r="L11" s="127" t="s">
        <v>45</v>
      </c>
      <c r="M11" s="127" t="s">
        <v>45</v>
      </c>
      <c r="N11" s="127" t="s">
        <v>45</v>
      </c>
      <c r="O11" s="127" t="s">
        <v>45</v>
      </c>
      <c r="P11" s="127" t="s">
        <v>45</v>
      </c>
      <c r="Q11" s="127" t="s">
        <v>45</v>
      </c>
      <c r="R11" s="127" t="s">
        <v>45</v>
      </c>
      <c r="S11" s="127" t="s">
        <v>45</v>
      </c>
      <c r="T11" s="127" t="s">
        <v>45</v>
      </c>
      <c r="U11" s="127" t="s">
        <v>45</v>
      </c>
      <c r="V11" s="127" t="s">
        <v>45</v>
      </c>
      <c r="W11" s="127" t="s">
        <v>45</v>
      </c>
    </row>
    <row r="12" spans="1:23" ht="12">
      <c r="A12" s="127" t="s">
        <v>45</v>
      </c>
      <c r="B12" s="127" t="s">
        <v>45</v>
      </c>
      <c r="C12" s="127" t="s">
        <v>45</v>
      </c>
      <c r="D12" s="127" t="s">
        <v>45</v>
      </c>
      <c r="E12" s="127" t="s">
        <v>45</v>
      </c>
      <c r="F12" s="127" t="s">
        <v>45</v>
      </c>
      <c r="G12" s="127" t="s">
        <v>45</v>
      </c>
      <c r="H12" s="127" t="s">
        <v>45</v>
      </c>
      <c r="I12" s="127" t="s">
        <v>45</v>
      </c>
      <c r="J12" s="127" t="s">
        <v>45</v>
      </c>
      <c r="K12" s="127" t="s">
        <v>45</v>
      </c>
      <c r="L12" s="127" t="s">
        <v>45</v>
      </c>
      <c r="M12" s="127" t="s">
        <v>45</v>
      </c>
      <c r="N12" s="127" t="s">
        <v>45</v>
      </c>
      <c r="O12" s="127" t="s">
        <v>45</v>
      </c>
      <c r="P12" s="127" t="s">
        <v>45</v>
      </c>
      <c r="Q12" s="127" t="s">
        <v>45</v>
      </c>
      <c r="R12" s="127" t="s">
        <v>45</v>
      </c>
      <c r="S12" s="127" t="s">
        <v>45</v>
      </c>
      <c r="T12" s="127" t="s">
        <v>45</v>
      </c>
      <c r="U12" s="127" t="s">
        <v>45</v>
      </c>
      <c r="V12" s="127" t="s">
        <v>45</v>
      </c>
      <c r="W12" s="127" t="s">
        <v>45</v>
      </c>
    </row>
    <row r="13" spans="1:23" ht="12">
      <c r="A13" s="127" t="s">
        <v>45</v>
      </c>
      <c r="B13" s="127" t="s">
        <v>45</v>
      </c>
      <c r="C13" s="127" t="s">
        <v>45</v>
      </c>
      <c r="D13" s="127" t="s">
        <v>45</v>
      </c>
      <c r="E13" s="127" t="s">
        <v>45</v>
      </c>
      <c r="F13" s="127" t="s">
        <v>45</v>
      </c>
      <c r="G13" s="127" t="s">
        <v>45</v>
      </c>
      <c r="H13" s="127" t="s">
        <v>45</v>
      </c>
      <c r="I13" s="127" t="s">
        <v>45</v>
      </c>
      <c r="J13" s="127" t="s">
        <v>45</v>
      </c>
      <c r="K13" s="127" t="s">
        <v>45</v>
      </c>
      <c r="L13" s="127" t="s">
        <v>45</v>
      </c>
      <c r="M13" s="127" t="s">
        <v>45</v>
      </c>
      <c r="N13" s="127" t="s">
        <v>45</v>
      </c>
      <c r="O13" s="127" t="s">
        <v>45</v>
      </c>
      <c r="P13" s="127" t="s">
        <v>45</v>
      </c>
      <c r="Q13" s="127" t="s">
        <v>45</v>
      </c>
      <c r="R13" s="127" t="s">
        <v>45</v>
      </c>
      <c r="S13" s="127" t="s">
        <v>45</v>
      </c>
      <c r="T13" s="127" t="s">
        <v>45</v>
      </c>
      <c r="U13" s="127" t="s">
        <v>45</v>
      </c>
      <c r="V13" s="127" t="s">
        <v>45</v>
      </c>
      <c r="W13" s="127" t="s">
        <v>45</v>
      </c>
    </row>
    <row r="14" spans="1:23" ht="12">
      <c r="A14" s="127" t="s">
        <v>45</v>
      </c>
      <c r="B14" s="127" t="s">
        <v>45</v>
      </c>
      <c r="C14" s="127" t="s">
        <v>45</v>
      </c>
      <c r="D14" s="127" t="s">
        <v>45</v>
      </c>
      <c r="E14" s="127" t="s">
        <v>45</v>
      </c>
      <c r="F14" s="127" t="s">
        <v>45</v>
      </c>
      <c r="G14" s="127" t="s">
        <v>45</v>
      </c>
      <c r="H14" s="127" t="s">
        <v>45</v>
      </c>
      <c r="I14" s="127" t="s">
        <v>45</v>
      </c>
      <c r="J14" s="127" t="s">
        <v>45</v>
      </c>
      <c r="K14" s="127" t="s">
        <v>45</v>
      </c>
      <c r="L14" s="127" t="s">
        <v>45</v>
      </c>
      <c r="M14" s="127" t="s">
        <v>45</v>
      </c>
      <c r="N14" s="127" t="s">
        <v>45</v>
      </c>
      <c r="O14" s="127" t="s">
        <v>45</v>
      </c>
      <c r="P14" s="127" t="s">
        <v>45</v>
      </c>
      <c r="Q14" s="127" t="s">
        <v>45</v>
      </c>
      <c r="R14" s="127" t="s">
        <v>45</v>
      </c>
      <c r="S14" s="127" t="s">
        <v>45</v>
      </c>
      <c r="T14" s="127" t="s">
        <v>45</v>
      </c>
      <c r="U14" s="127" t="s">
        <v>45</v>
      </c>
      <c r="V14" s="127" t="s">
        <v>45</v>
      </c>
      <c r="W14" s="127" t="s">
        <v>45</v>
      </c>
    </row>
    <row r="15" spans="1:23" ht="12">
      <c r="A15" s="127" t="s">
        <v>45</v>
      </c>
      <c r="B15" s="127" t="s">
        <v>45</v>
      </c>
      <c r="C15" s="127" t="s">
        <v>45</v>
      </c>
      <c r="D15" s="127" t="s">
        <v>45</v>
      </c>
      <c r="E15" s="127" t="s">
        <v>45</v>
      </c>
      <c r="F15" s="127" t="s">
        <v>45</v>
      </c>
      <c r="G15" s="127" t="s">
        <v>45</v>
      </c>
      <c r="H15" s="127" t="s">
        <v>45</v>
      </c>
      <c r="I15" s="127" t="s">
        <v>45</v>
      </c>
      <c r="J15" s="127" t="s">
        <v>45</v>
      </c>
      <c r="K15" s="127" t="s">
        <v>45</v>
      </c>
      <c r="L15" s="127" t="s">
        <v>45</v>
      </c>
      <c r="M15" s="127" t="s">
        <v>45</v>
      </c>
      <c r="N15" s="127" t="s">
        <v>45</v>
      </c>
      <c r="O15" s="127" t="s">
        <v>45</v>
      </c>
      <c r="P15" s="127" t="s">
        <v>45</v>
      </c>
      <c r="Q15" s="127" t="s">
        <v>45</v>
      </c>
      <c r="R15" s="127" t="s">
        <v>45</v>
      </c>
      <c r="S15" s="127" t="s">
        <v>45</v>
      </c>
      <c r="T15" s="127" t="s">
        <v>45</v>
      </c>
      <c r="U15" s="127" t="s">
        <v>45</v>
      </c>
      <c r="V15" s="127" t="s">
        <v>45</v>
      </c>
      <c r="W15" s="127" t="s">
        <v>45</v>
      </c>
    </row>
    <row r="16" spans="1:23" ht="12">
      <c r="A16" s="127" t="s">
        <v>45</v>
      </c>
      <c r="B16" s="127" t="s">
        <v>45</v>
      </c>
      <c r="C16" s="127" t="s">
        <v>45</v>
      </c>
      <c r="D16" s="127" t="s">
        <v>45</v>
      </c>
      <c r="E16" s="127" t="s">
        <v>45</v>
      </c>
      <c r="F16" s="127" t="s">
        <v>45</v>
      </c>
      <c r="G16" s="127" t="s">
        <v>45</v>
      </c>
      <c r="H16" s="127" t="s">
        <v>45</v>
      </c>
      <c r="I16" s="127" t="s">
        <v>45</v>
      </c>
      <c r="J16" s="127" t="s">
        <v>45</v>
      </c>
      <c r="K16" s="127" t="s">
        <v>45</v>
      </c>
      <c r="L16" s="127" t="s">
        <v>45</v>
      </c>
      <c r="M16" s="127" t="s">
        <v>45</v>
      </c>
      <c r="N16" s="127" t="s">
        <v>45</v>
      </c>
      <c r="O16" s="127" t="s">
        <v>45</v>
      </c>
      <c r="P16" s="127" t="s">
        <v>45</v>
      </c>
      <c r="Q16" s="127" t="s">
        <v>45</v>
      </c>
      <c r="R16" s="127" t="s">
        <v>45</v>
      </c>
      <c r="S16" s="127" t="s">
        <v>45</v>
      </c>
      <c r="T16" s="127" t="s">
        <v>45</v>
      </c>
      <c r="U16" s="127" t="s">
        <v>45</v>
      </c>
      <c r="V16" s="127" t="s">
        <v>45</v>
      </c>
      <c r="W16" s="127" t="s">
        <v>45</v>
      </c>
    </row>
    <row r="17" spans="1:23" ht="12">
      <c r="A17" s="127" t="s">
        <v>45</v>
      </c>
      <c r="B17" s="127" t="s">
        <v>45</v>
      </c>
      <c r="C17" s="127" t="s">
        <v>45</v>
      </c>
      <c r="D17" s="127" t="s">
        <v>45</v>
      </c>
      <c r="E17" s="127" t="s">
        <v>45</v>
      </c>
      <c r="F17" s="127" t="s">
        <v>45</v>
      </c>
      <c r="G17" s="127" t="s">
        <v>45</v>
      </c>
      <c r="H17" s="127" t="s">
        <v>45</v>
      </c>
      <c r="I17" s="127" t="s">
        <v>45</v>
      </c>
      <c r="J17" s="127" t="s">
        <v>45</v>
      </c>
      <c r="K17" s="127" t="s">
        <v>45</v>
      </c>
      <c r="L17" s="127" t="s">
        <v>45</v>
      </c>
      <c r="M17" s="127" t="s">
        <v>45</v>
      </c>
      <c r="N17" s="127" t="s">
        <v>45</v>
      </c>
      <c r="O17" s="127" t="s">
        <v>45</v>
      </c>
      <c r="P17" s="127" t="s">
        <v>45</v>
      </c>
      <c r="Q17" s="127" t="s">
        <v>45</v>
      </c>
      <c r="R17" s="127" t="s">
        <v>45</v>
      </c>
      <c r="S17" s="127" t="s">
        <v>45</v>
      </c>
      <c r="T17" s="127" t="s">
        <v>45</v>
      </c>
      <c r="U17" s="127" t="s">
        <v>45</v>
      </c>
      <c r="V17" s="127" t="s">
        <v>45</v>
      </c>
      <c r="W17" s="127" t="s">
        <v>45</v>
      </c>
    </row>
  </sheetData>
  <sheetProtection/>
  <mergeCells count="20">
    <mergeCell ref="V5:W5"/>
    <mergeCell ref="F4:W4"/>
    <mergeCell ref="F5:M5"/>
    <mergeCell ref="N5:U5"/>
    <mergeCell ref="L6:M6"/>
    <mergeCell ref="N6:O6"/>
    <mergeCell ref="P6:Q6"/>
    <mergeCell ref="R6:S6"/>
    <mergeCell ref="T6:U6"/>
    <mergeCell ref="V6:W6"/>
    <mergeCell ref="B4:D4"/>
    <mergeCell ref="A2:W2"/>
    <mergeCell ref="A4:A7"/>
    <mergeCell ref="B5:B7"/>
    <mergeCell ref="C5:C7"/>
    <mergeCell ref="D5:D7"/>
    <mergeCell ref="E4:E7"/>
    <mergeCell ref="F6:G6"/>
    <mergeCell ref="H6:I6"/>
    <mergeCell ref="J6:K6"/>
  </mergeCells>
  <printOptions/>
  <pageMargins left="0.7013889" right="0.7013889" top="0.7486111" bottom="0.7486111" header="0.2993056" footer="0.2993056"/>
  <pageSetup fitToHeight="1000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zoomScalePageLayoutView="0" workbookViewId="0" topLeftCell="A1">
      <selection activeCell="B40" sqref="B40"/>
    </sheetView>
  </sheetViews>
  <sheetFormatPr defaultColWidth="9.33203125" defaultRowHeight="11.25"/>
  <cols>
    <col min="1" max="1" width="59.16015625" style="0" customWidth="1"/>
    <col min="2" max="2" width="40.83203125" style="0" customWidth="1"/>
    <col min="3" max="3" width="59.16015625" style="0" customWidth="1"/>
    <col min="4" max="4" width="40.83203125" style="0" customWidth="1"/>
    <col min="5" max="7" width="8.66015625" style="0" customWidth="1"/>
  </cols>
  <sheetData>
    <row r="1" spans="1:4" ht="20.25" customHeight="1">
      <c r="A1" s="6"/>
      <c r="B1" s="6"/>
      <c r="C1" s="6"/>
      <c r="D1" s="7"/>
    </row>
    <row r="2" spans="1:4" ht="20.25" customHeight="1">
      <c r="A2" s="128" t="s">
        <v>2</v>
      </c>
      <c r="B2" s="128"/>
      <c r="C2" s="128"/>
      <c r="D2" s="128"/>
    </row>
    <row r="3" spans="1:4" ht="20.25" customHeight="1">
      <c r="A3" s="8" t="s">
        <v>3</v>
      </c>
      <c r="B3" s="9"/>
      <c r="C3" s="10"/>
      <c r="D3" s="11" t="s">
        <v>4</v>
      </c>
    </row>
    <row r="4" spans="1:4" ht="20.25" customHeight="1">
      <c r="A4" s="129" t="s">
        <v>5</v>
      </c>
      <c r="B4" s="130"/>
      <c r="C4" s="129" t="s">
        <v>6</v>
      </c>
      <c r="D4" s="131"/>
    </row>
    <row r="5" spans="1:4" ht="20.25" customHeight="1">
      <c r="A5" s="12" t="s">
        <v>7</v>
      </c>
      <c r="B5" s="13" t="s">
        <v>8</v>
      </c>
      <c r="C5" s="14" t="s">
        <v>7</v>
      </c>
      <c r="D5" s="15" t="s">
        <v>8</v>
      </c>
    </row>
    <row r="6" spans="1:4" ht="20.25" customHeight="1">
      <c r="A6" s="16" t="s">
        <v>9</v>
      </c>
      <c r="B6" s="17">
        <v>1628.933136</v>
      </c>
      <c r="C6" s="18" t="s">
        <v>10</v>
      </c>
      <c r="D6" s="19">
        <v>0</v>
      </c>
    </row>
    <row r="7" spans="1:4" ht="20.25" customHeight="1">
      <c r="A7" s="16" t="s">
        <v>11</v>
      </c>
      <c r="B7" s="20">
        <v>0</v>
      </c>
      <c r="C7" s="18" t="s">
        <v>12</v>
      </c>
      <c r="D7" s="21">
        <v>0</v>
      </c>
    </row>
    <row r="8" spans="1:4" ht="20.25" customHeight="1">
      <c r="A8" s="16" t="s">
        <v>13</v>
      </c>
      <c r="B8" s="20">
        <v>0</v>
      </c>
      <c r="C8" s="18" t="s">
        <v>14</v>
      </c>
      <c r="D8" s="21">
        <v>0</v>
      </c>
    </row>
    <row r="9" spans="1:4" ht="20.25" customHeight="1">
      <c r="A9" s="16" t="s">
        <v>15</v>
      </c>
      <c r="B9" s="20">
        <v>0</v>
      </c>
      <c r="C9" s="18" t="s">
        <v>16</v>
      </c>
      <c r="D9" s="21">
        <v>1601.13</v>
      </c>
    </row>
    <row r="10" spans="1:4" ht="20.25" customHeight="1">
      <c r="A10" s="16" t="s">
        <v>17</v>
      </c>
      <c r="B10" s="20">
        <v>0</v>
      </c>
      <c r="C10" s="18" t="s">
        <v>18</v>
      </c>
      <c r="D10" s="21">
        <v>0</v>
      </c>
    </row>
    <row r="11" spans="1:4" ht="20.25" customHeight="1">
      <c r="A11" s="16" t="s">
        <v>19</v>
      </c>
      <c r="B11" s="22">
        <v>0</v>
      </c>
      <c r="C11" s="18" t="s">
        <v>20</v>
      </c>
      <c r="D11" s="21">
        <v>0</v>
      </c>
    </row>
    <row r="12" spans="1:4" ht="20.25" customHeight="1">
      <c r="A12" s="16" t="s">
        <v>21</v>
      </c>
      <c r="B12" s="23">
        <v>0</v>
      </c>
      <c r="C12" s="18" t="s">
        <v>22</v>
      </c>
      <c r="D12" s="21">
        <v>0</v>
      </c>
    </row>
    <row r="13" spans="1:4" ht="20.25" customHeight="1">
      <c r="A13" s="24"/>
      <c r="B13" s="22"/>
      <c r="C13" s="18" t="s">
        <v>23</v>
      </c>
      <c r="D13" s="21">
        <v>312.65</v>
      </c>
    </row>
    <row r="14" spans="1:4" ht="20.25" customHeight="1">
      <c r="A14" s="24"/>
      <c r="B14" s="22"/>
      <c r="C14" s="18" t="s">
        <v>24</v>
      </c>
      <c r="D14" s="21">
        <v>0</v>
      </c>
    </row>
    <row r="15" spans="1:4" ht="20.25" customHeight="1">
      <c r="A15" s="24"/>
      <c r="B15" s="22"/>
      <c r="C15" s="18" t="s">
        <v>25</v>
      </c>
      <c r="D15" s="21">
        <v>124.322</v>
      </c>
    </row>
    <row r="16" spans="1:4" ht="20.25" customHeight="1">
      <c r="A16" s="24"/>
      <c r="B16" s="22"/>
      <c r="C16" s="18" t="s">
        <v>26</v>
      </c>
      <c r="D16" s="21">
        <v>0</v>
      </c>
    </row>
    <row r="17" spans="1:4" ht="20.25" customHeight="1">
      <c r="A17" s="24"/>
      <c r="B17" s="22"/>
      <c r="C17" s="18" t="s">
        <v>27</v>
      </c>
      <c r="D17" s="21">
        <v>0</v>
      </c>
    </row>
    <row r="18" spans="1:4" ht="20.25" customHeight="1">
      <c r="A18" s="24"/>
      <c r="B18" s="22"/>
      <c r="C18" s="18" t="s">
        <v>28</v>
      </c>
      <c r="D18" s="21">
        <v>0</v>
      </c>
    </row>
    <row r="19" spans="1:4" ht="20.25" customHeight="1">
      <c r="A19" s="24"/>
      <c r="B19" s="22"/>
      <c r="C19" s="18" t="s">
        <v>29</v>
      </c>
      <c r="D19" s="21">
        <v>0</v>
      </c>
    </row>
    <row r="20" spans="1:4" ht="20.25" customHeight="1">
      <c r="A20" s="24"/>
      <c r="B20" s="22"/>
      <c r="C20" s="18" t="s">
        <v>30</v>
      </c>
      <c r="D20" s="21">
        <v>0</v>
      </c>
    </row>
    <row r="21" spans="1:4" ht="20.25" customHeight="1">
      <c r="A21" s="24"/>
      <c r="B21" s="22"/>
      <c r="C21" s="18" t="s">
        <v>31</v>
      </c>
      <c r="D21" s="21">
        <v>0</v>
      </c>
    </row>
    <row r="22" spans="1:4" ht="20.25" customHeight="1">
      <c r="A22" s="24"/>
      <c r="B22" s="22"/>
      <c r="C22" s="18" t="s">
        <v>32</v>
      </c>
      <c r="D22" s="21">
        <v>0</v>
      </c>
    </row>
    <row r="23" spans="1:4" ht="20.25" customHeight="1">
      <c r="A23" s="24"/>
      <c r="B23" s="22"/>
      <c r="C23" s="18" t="s">
        <v>33</v>
      </c>
      <c r="D23" s="21">
        <v>0</v>
      </c>
    </row>
    <row r="24" spans="1:4" ht="20.25" customHeight="1">
      <c r="A24" s="24"/>
      <c r="B24" s="22"/>
      <c r="C24" s="18" t="s">
        <v>34</v>
      </c>
      <c r="D24" s="21">
        <v>0</v>
      </c>
    </row>
    <row r="25" spans="1:4" ht="20.25" customHeight="1">
      <c r="A25" s="24"/>
      <c r="B25" s="22"/>
      <c r="C25" s="18" t="s">
        <v>35</v>
      </c>
      <c r="D25" s="21">
        <v>147.3981</v>
      </c>
    </row>
    <row r="26" spans="1:4" ht="20.25" customHeight="1">
      <c r="A26" s="16"/>
      <c r="B26" s="22"/>
      <c r="C26" s="18" t="s">
        <v>36</v>
      </c>
      <c r="D26" s="21">
        <v>0</v>
      </c>
    </row>
    <row r="27" spans="1:4" ht="20.25" customHeight="1">
      <c r="A27" s="16"/>
      <c r="B27" s="22"/>
      <c r="C27" s="18" t="s">
        <v>37</v>
      </c>
      <c r="D27" s="21">
        <v>0</v>
      </c>
    </row>
    <row r="28" spans="1:4" ht="20.25" customHeight="1">
      <c r="A28" s="16"/>
      <c r="B28" s="22"/>
      <c r="C28" s="18" t="s">
        <v>38</v>
      </c>
      <c r="D28" s="21">
        <v>0</v>
      </c>
    </row>
    <row r="29" spans="1:4" ht="20.25" customHeight="1">
      <c r="A29" s="16"/>
      <c r="B29" s="22"/>
      <c r="C29" s="18" t="s">
        <v>39</v>
      </c>
      <c r="D29" s="21">
        <v>0</v>
      </c>
    </row>
    <row r="30" spans="1:4" ht="20.25" customHeight="1">
      <c r="A30" s="16"/>
      <c r="B30" s="22"/>
      <c r="C30" s="18" t="s">
        <v>40</v>
      </c>
      <c r="D30" s="21">
        <v>251.534565</v>
      </c>
    </row>
    <row r="31" spans="1:4" ht="20.25" customHeight="1">
      <c r="A31" s="16"/>
      <c r="B31" s="22"/>
      <c r="C31" s="18" t="s">
        <v>41</v>
      </c>
      <c r="D31" s="21">
        <v>0</v>
      </c>
    </row>
    <row r="32" spans="1:4" ht="20.25" customHeight="1">
      <c r="A32" s="16"/>
      <c r="B32" s="22"/>
      <c r="C32" s="18" t="s">
        <v>42</v>
      </c>
      <c r="D32" s="21">
        <v>0</v>
      </c>
    </row>
    <row r="33" spans="1:4" ht="20.25" customHeight="1">
      <c r="A33" s="16"/>
      <c r="B33" s="22"/>
      <c r="C33" s="18" t="s">
        <v>43</v>
      </c>
      <c r="D33" s="21">
        <v>0</v>
      </c>
    </row>
    <row r="34" spans="1:4" ht="20.25" customHeight="1">
      <c r="A34" s="16"/>
      <c r="B34" s="22"/>
      <c r="C34" s="18" t="s">
        <v>44</v>
      </c>
      <c r="D34" s="25">
        <v>0</v>
      </c>
    </row>
    <row r="35" spans="1:4" ht="20.25" customHeight="1">
      <c r="A35" s="16"/>
      <c r="B35" s="22"/>
      <c r="C35" s="26"/>
      <c r="D35" s="27" t="s">
        <v>45</v>
      </c>
    </row>
    <row r="36" spans="1:4" ht="20.25" customHeight="1">
      <c r="A36" s="28" t="s">
        <v>46</v>
      </c>
      <c r="B36" s="29">
        <f>SUM(B6:B12)</f>
        <v>1628.933136</v>
      </c>
      <c r="C36" s="30" t="s">
        <v>47</v>
      </c>
      <c r="D36" s="31">
        <f>SUM(D6:D34)</f>
        <v>2437.034665</v>
      </c>
    </row>
    <row r="37" spans="1:4" ht="20.25" customHeight="1">
      <c r="A37" s="16" t="s">
        <v>48</v>
      </c>
      <c r="B37" s="20">
        <v>0</v>
      </c>
      <c r="C37" s="18" t="s">
        <v>49</v>
      </c>
      <c r="D37" s="32"/>
    </row>
    <row r="38" spans="1:4" ht="20.25" customHeight="1">
      <c r="A38" s="16" t="s">
        <v>50</v>
      </c>
      <c r="B38" s="22">
        <v>808.101459</v>
      </c>
      <c r="C38" s="18" t="s">
        <v>51</v>
      </c>
      <c r="D38" s="32"/>
    </row>
    <row r="39" spans="1:4" ht="20.25" customHeight="1">
      <c r="A39" s="16"/>
      <c r="B39" s="33"/>
      <c r="C39" s="18"/>
      <c r="D39" s="34"/>
    </row>
    <row r="40" spans="1:4" ht="20.25" customHeight="1">
      <c r="A40" s="28" t="s">
        <v>52</v>
      </c>
      <c r="B40" s="35">
        <f>SUM(B36:B38)</f>
        <v>2437.034595</v>
      </c>
      <c r="C40" s="36" t="s">
        <v>53</v>
      </c>
      <c r="D40" s="34">
        <f>SUM(D36:D38)</f>
        <v>2437.034665</v>
      </c>
    </row>
    <row r="41" spans="1:4" ht="20.25" customHeight="1">
      <c r="A41" s="37"/>
      <c r="B41" s="38"/>
      <c r="C41" s="39"/>
      <c r="D41" s="6"/>
    </row>
  </sheetData>
  <sheetProtection/>
  <mergeCells count="3">
    <mergeCell ref="A2:D2"/>
    <mergeCell ref="A4:B4"/>
    <mergeCell ref="C4:D4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51.83203125" style="0" customWidth="1"/>
    <col min="6" max="11" width="15.66015625" style="0" customWidth="1"/>
    <col min="12" max="15" width="11.66015625" style="0" customWidth="1"/>
  </cols>
  <sheetData>
    <row r="1" spans="1:15" ht="19.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O1" s="43" t="s">
        <v>54</v>
      </c>
    </row>
    <row r="2" spans="1:15" ht="19.5" customHeight="1">
      <c r="A2" s="135" t="s">
        <v>55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19.5" customHeight="1">
      <c r="A3" s="44" t="s">
        <v>3</v>
      </c>
      <c r="B3" s="45"/>
      <c r="C3" s="45"/>
      <c r="D3" s="45"/>
      <c r="E3" s="45"/>
      <c r="F3" s="46"/>
      <c r="G3" s="46"/>
      <c r="H3" s="47"/>
      <c r="I3" s="47"/>
      <c r="J3" s="47"/>
      <c r="K3" s="47"/>
      <c r="L3" s="48"/>
      <c r="M3" s="48"/>
      <c r="N3" s="49"/>
      <c r="O3" s="50" t="s">
        <v>4</v>
      </c>
    </row>
    <row r="4" spans="1:15" ht="19.5" customHeight="1">
      <c r="A4" s="132" t="s">
        <v>56</v>
      </c>
      <c r="B4" s="133"/>
      <c r="C4" s="133"/>
      <c r="D4" s="133"/>
      <c r="E4" s="134"/>
      <c r="F4" s="138" t="s">
        <v>57</v>
      </c>
      <c r="G4" s="147" t="s">
        <v>58</v>
      </c>
      <c r="H4" s="140" t="s">
        <v>59</v>
      </c>
      <c r="I4" s="144" t="s">
        <v>60</v>
      </c>
      <c r="J4" s="141" t="s">
        <v>61</v>
      </c>
      <c r="K4" s="149" t="s">
        <v>62</v>
      </c>
      <c r="L4" s="141" t="s">
        <v>63</v>
      </c>
      <c r="M4" s="146" t="s">
        <v>64</v>
      </c>
      <c r="N4" s="140" t="s">
        <v>65</v>
      </c>
      <c r="O4" s="145" t="s">
        <v>66</v>
      </c>
    </row>
    <row r="5" spans="1:15" ht="19.5" customHeight="1">
      <c r="A5" s="132" t="s">
        <v>67</v>
      </c>
      <c r="B5" s="133"/>
      <c r="C5" s="134"/>
      <c r="D5" s="136" t="s">
        <v>68</v>
      </c>
      <c r="E5" s="136" t="s">
        <v>69</v>
      </c>
      <c r="F5" s="138"/>
      <c r="G5" s="147"/>
      <c r="H5" s="140"/>
      <c r="I5" s="144"/>
      <c r="J5" s="142"/>
      <c r="K5" s="150"/>
      <c r="L5" s="142"/>
      <c r="M5" s="146"/>
      <c r="N5" s="140"/>
      <c r="O5" s="145"/>
    </row>
    <row r="6" spans="1:15" ht="30.75" customHeight="1">
      <c r="A6" s="51" t="s">
        <v>70</v>
      </c>
      <c r="B6" s="52" t="s">
        <v>71</v>
      </c>
      <c r="C6" s="53" t="s">
        <v>72</v>
      </c>
      <c r="D6" s="137"/>
      <c r="E6" s="137"/>
      <c r="F6" s="139"/>
      <c r="G6" s="148"/>
      <c r="H6" s="140"/>
      <c r="I6" s="144"/>
      <c r="J6" s="143"/>
      <c r="K6" s="151"/>
      <c r="L6" s="143"/>
      <c r="M6" s="146"/>
      <c r="N6" s="140"/>
      <c r="O6" s="145"/>
    </row>
    <row r="7" spans="1:15" ht="19.5" customHeight="1">
      <c r="A7" s="54" t="s">
        <v>45</v>
      </c>
      <c r="B7" s="54" t="s">
        <v>45</v>
      </c>
      <c r="C7" s="54" t="s">
        <v>45</v>
      </c>
      <c r="D7" s="54" t="s">
        <v>45</v>
      </c>
      <c r="E7" s="54" t="s">
        <v>57</v>
      </c>
      <c r="F7" s="55">
        <v>2437.034595</v>
      </c>
      <c r="G7" s="56">
        <v>808.101459</v>
      </c>
      <c r="H7" s="57">
        <v>1628.933136</v>
      </c>
      <c r="I7" s="57">
        <v>0</v>
      </c>
      <c r="J7" s="58">
        <v>0</v>
      </c>
      <c r="K7" s="58">
        <v>0</v>
      </c>
      <c r="L7" s="59">
        <v>0</v>
      </c>
      <c r="M7" s="60">
        <v>0</v>
      </c>
      <c r="N7" s="57">
        <v>0</v>
      </c>
      <c r="O7" s="61">
        <v>0</v>
      </c>
    </row>
    <row r="8" spans="1:15" ht="19.5" customHeight="1">
      <c r="A8" s="54" t="s">
        <v>45</v>
      </c>
      <c r="B8" s="54" t="s">
        <v>45</v>
      </c>
      <c r="C8" s="54" t="s">
        <v>45</v>
      </c>
      <c r="D8" s="54" t="s">
        <v>45</v>
      </c>
      <c r="E8" s="54" t="s">
        <v>0</v>
      </c>
      <c r="F8" s="55">
        <v>2437.034595</v>
      </c>
      <c r="G8" s="56">
        <v>808.101459</v>
      </c>
      <c r="H8" s="57">
        <v>1628.933136</v>
      </c>
      <c r="I8" s="57">
        <v>0</v>
      </c>
      <c r="J8" s="58">
        <v>0</v>
      </c>
      <c r="K8" s="58">
        <v>0</v>
      </c>
      <c r="L8" s="59">
        <v>0</v>
      </c>
      <c r="M8" s="60">
        <v>0</v>
      </c>
      <c r="N8" s="57">
        <v>0</v>
      </c>
      <c r="O8" s="61">
        <v>0</v>
      </c>
    </row>
    <row r="9" spans="1:15" ht="19.5" customHeight="1">
      <c r="A9" s="54" t="s">
        <v>73</v>
      </c>
      <c r="B9" s="54" t="s">
        <v>74</v>
      </c>
      <c r="C9" s="54" t="s">
        <v>75</v>
      </c>
      <c r="D9" s="54" t="s">
        <v>76</v>
      </c>
      <c r="E9" s="54" t="s">
        <v>77</v>
      </c>
      <c r="F9" s="55">
        <v>1189.471577</v>
      </c>
      <c r="G9" s="56">
        <v>24.799777</v>
      </c>
      <c r="H9" s="57">
        <v>1164.6718</v>
      </c>
      <c r="I9" s="57">
        <v>0</v>
      </c>
      <c r="J9" s="58">
        <v>0</v>
      </c>
      <c r="K9" s="58">
        <v>0</v>
      </c>
      <c r="L9" s="59">
        <v>0</v>
      </c>
      <c r="M9" s="60">
        <v>0</v>
      </c>
      <c r="N9" s="57">
        <v>0</v>
      </c>
      <c r="O9" s="61">
        <v>0</v>
      </c>
    </row>
    <row r="10" spans="1:15" ht="19.5" customHeight="1">
      <c r="A10" s="54" t="s">
        <v>73</v>
      </c>
      <c r="B10" s="54" t="s">
        <v>74</v>
      </c>
      <c r="C10" s="54" t="s">
        <v>78</v>
      </c>
      <c r="D10" s="54" t="s">
        <v>76</v>
      </c>
      <c r="E10" s="54" t="s">
        <v>79</v>
      </c>
      <c r="F10" s="55">
        <v>387.75</v>
      </c>
      <c r="G10" s="56">
        <v>387.75</v>
      </c>
      <c r="H10" s="57">
        <v>0</v>
      </c>
      <c r="I10" s="57">
        <v>0</v>
      </c>
      <c r="J10" s="58">
        <v>0</v>
      </c>
      <c r="K10" s="58">
        <v>0</v>
      </c>
      <c r="L10" s="59">
        <v>0</v>
      </c>
      <c r="M10" s="60">
        <v>0</v>
      </c>
      <c r="N10" s="57">
        <v>0</v>
      </c>
      <c r="O10" s="61">
        <v>0</v>
      </c>
    </row>
    <row r="11" spans="1:15" ht="19.5" customHeight="1">
      <c r="A11" s="54" t="s">
        <v>73</v>
      </c>
      <c r="B11" s="54" t="s">
        <v>74</v>
      </c>
      <c r="C11" s="54" t="s">
        <v>80</v>
      </c>
      <c r="D11" s="54" t="s">
        <v>76</v>
      </c>
      <c r="E11" s="54" t="s">
        <v>81</v>
      </c>
      <c r="F11" s="55">
        <v>23.913709</v>
      </c>
      <c r="G11" s="56">
        <v>23.913709</v>
      </c>
      <c r="H11" s="57">
        <v>0</v>
      </c>
      <c r="I11" s="57">
        <v>0</v>
      </c>
      <c r="J11" s="58">
        <v>0</v>
      </c>
      <c r="K11" s="58">
        <v>0</v>
      </c>
      <c r="L11" s="59">
        <v>0</v>
      </c>
      <c r="M11" s="60">
        <v>0</v>
      </c>
      <c r="N11" s="57">
        <v>0</v>
      </c>
      <c r="O11" s="61">
        <v>0</v>
      </c>
    </row>
    <row r="12" spans="1:15" ht="19.5" customHeight="1">
      <c r="A12" s="54" t="s">
        <v>82</v>
      </c>
      <c r="B12" s="54" t="s">
        <v>74</v>
      </c>
      <c r="C12" s="54" t="s">
        <v>75</v>
      </c>
      <c r="D12" s="54" t="s">
        <v>76</v>
      </c>
      <c r="E12" s="54" t="s">
        <v>83</v>
      </c>
      <c r="F12" s="55">
        <v>41.1593</v>
      </c>
      <c r="G12" s="56">
        <v>0</v>
      </c>
      <c r="H12" s="57">
        <v>41.1593</v>
      </c>
      <c r="I12" s="57">
        <v>0</v>
      </c>
      <c r="J12" s="58">
        <v>0</v>
      </c>
      <c r="K12" s="58">
        <v>0</v>
      </c>
      <c r="L12" s="59">
        <v>0</v>
      </c>
      <c r="M12" s="60">
        <v>0</v>
      </c>
      <c r="N12" s="57">
        <v>0</v>
      </c>
      <c r="O12" s="61">
        <v>0</v>
      </c>
    </row>
    <row r="13" spans="1:15" ht="19.5" customHeight="1">
      <c r="A13" s="54" t="s">
        <v>82</v>
      </c>
      <c r="B13" s="54" t="s">
        <v>74</v>
      </c>
      <c r="C13" s="54" t="s">
        <v>74</v>
      </c>
      <c r="D13" s="54" t="s">
        <v>76</v>
      </c>
      <c r="E13" s="54" t="s">
        <v>84</v>
      </c>
      <c r="F13" s="55">
        <v>266.646408</v>
      </c>
      <c r="G13" s="56">
        <v>120.103408</v>
      </c>
      <c r="H13" s="57">
        <v>146.543</v>
      </c>
      <c r="I13" s="57">
        <v>0</v>
      </c>
      <c r="J13" s="58">
        <v>0</v>
      </c>
      <c r="K13" s="58">
        <v>0</v>
      </c>
      <c r="L13" s="59">
        <v>0</v>
      </c>
      <c r="M13" s="60">
        <v>0</v>
      </c>
      <c r="N13" s="57">
        <v>0</v>
      </c>
      <c r="O13" s="61">
        <v>0</v>
      </c>
    </row>
    <row r="14" spans="1:15" ht="19.5" customHeight="1">
      <c r="A14" s="54" t="s">
        <v>82</v>
      </c>
      <c r="B14" s="54" t="s">
        <v>74</v>
      </c>
      <c r="C14" s="54" t="s">
        <v>85</v>
      </c>
      <c r="D14" s="54" t="s">
        <v>76</v>
      </c>
      <c r="E14" s="54" t="s">
        <v>86</v>
      </c>
      <c r="F14" s="55">
        <v>4.838936</v>
      </c>
      <c r="G14" s="56">
        <v>0</v>
      </c>
      <c r="H14" s="57">
        <v>4.838936</v>
      </c>
      <c r="I14" s="57">
        <v>0</v>
      </c>
      <c r="J14" s="58">
        <v>0</v>
      </c>
      <c r="K14" s="58">
        <v>0</v>
      </c>
      <c r="L14" s="59">
        <v>0</v>
      </c>
      <c r="M14" s="60">
        <v>0</v>
      </c>
      <c r="N14" s="57">
        <v>0</v>
      </c>
      <c r="O14" s="61">
        <v>0</v>
      </c>
    </row>
    <row r="15" spans="1:15" ht="19.5" customHeight="1">
      <c r="A15" s="54" t="s">
        <v>87</v>
      </c>
      <c r="B15" s="54" t="s">
        <v>88</v>
      </c>
      <c r="C15" s="54" t="s">
        <v>75</v>
      </c>
      <c r="D15" s="54" t="s">
        <v>76</v>
      </c>
      <c r="E15" s="54" t="s">
        <v>89</v>
      </c>
      <c r="F15" s="55">
        <v>116.6902</v>
      </c>
      <c r="G15" s="56">
        <v>0</v>
      </c>
      <c r="H15" s="57">
        <v>116.6902</v>
      </c>
      <c r="I15" s="57">
        <v>0</v>
      </c>
      <c r="J15" s="58">
        <v>0</v>
      </c>
      <c r="K15" s="58">
        <v>0</v>
      </c>
      <c r="L15" s="59">
        <v>0</v>
      </c>
      <c r="M15" s="60">
        <v>0</v>
      </c>
      <c r="N15" s="57">
        <v>0</v>
      </c>
      <c r="O15" s="61">
        <v>0</v>
      </c>
    </row>
    <row r="16" spans="1:15" ht="19.5" customHeight="1">
      <c r="A16" s="54" t="s">
        <v>87</v>
      </c>
      <c r="B16" s="54" t="s">
        <v>88</v>
      </c>
      <c r="C16" s="54" t="s">
        <v>90</v>
      </c>
      <c r="D16" s="54" t="s">
        <v>76</v>
      </c>
      <c r="E16" s="54" t="s">
        <v>91</v>
      </c>
      <c r="F16" s="55">
        <v>7.6318</v>
      </c>
      <c r="G16" s="56">
        <v>0</v>
      </c>
      <c r="H16" s="57">
        <v>7.6318</v>
      </c>
      <c r="I16" s="57">
        <v>0</v>
      </c>
      <c r="J16" s="58">
        <v>0</v>
      </c>
      <c r="K16" s="58">
        <v>0</v>
      </c>
      <c r="L16" s="59">
        <v>0</v>
      </c>
      <c r="M16" s="60">
        <v>0</v>
      </c>
      <c r="N16" s="57">
        <v>0</v>
      </c>
      <c r="O16" s="61">
        <v>0</v>
      </c>
    </row>
    <row r="17" spans="1:15" ht="19.5" customHeight="1">
      <c r="A17" s="54" t="s">
        <v>92</v>
      </c>
      <c r="B17" s="54" t="s">
        <v>78</v>
      </c>
      <c r="C17" s="54" t="s">
        <v>75</v>
      </c>
      <c r="D17" s="54" t="s">
        <v>76</v>
      </c>
      <c r="E17" s="54" t="s">
        <v>93</v>
      </c>
      <c r="F17" s="55">
        <v>147.3981</v>
      </c>
      <c r="G17" s="56">
        <v>0</v>
      </c>
      <c r="H17" s="57">
        <v>147.3981</v>
      </c>
      <c r="I17" s="57">
        <v>0</v>
      </c>
      <c r="J17" s="58">
        <v>0</v>
      </c>
      <c r="K17" s="58">
        <v>0</v>
      </c>
      <c r="L17" s="59">
        <v>0</v>
      </c>
      <c r="M17" s="60">
        <v>0</v>
      </c>
      <c r="N17" s="57">
        <v>0</v>
      </c>
      <c r="O17" s="61">
        <v>0</v>
      </c>
    </row>
    <row r="18" spans="1:15" ht="19.5" customHeight="1">
      <c r="A18" s="54" t="s">
        <v>94</v>
      </c>
      <c r="B18" s="54" t="s">
        <v>80</v>
      </c>
      <c r="C18" s="54" t="s">
        <v>80</v>
      </c>
      <c r="D18" s="54" t="s">
        <v>76</v>
      </c>
      <c r="E18" s="54" t="s">
        <v>95</v>
      </c>
      <c r="F18" s="55">
        <v>251.534565</v>
      </c>
      <c r="G18" s="56">
        <v>251.534565</v>
      </c>
      <c r="H18" s="57">
        <v>0</v>
      </c>
      <c r="I18" s="57">
        <v>0</v>
      </c>
      <c r="J18" s="58">
        <v>0</v>
      </c>
      <c r="K18" s="58">
        <v>0</v>
      </c>
      <c r="L18" s="59">
        <v>0</v>
      </c>
      <c r="M18" s="60">
        <v>0</v>
      </c>
      <c r="N18" s="57">
        <v>0</v>
      </c>
      <c r="O18" s="61">
        <v>0</v>
      </c>
    </row>
  </sheetData>
  <sheetProtection/>
  <mergeCells count="15">
    <mergeCell ref="M4:M6"/>
    <mergeCell ref="L4:L6"/>
    <mergeCell ref="G4:G6"/>
    <mergeCell ref="H4:H6"/>
    <mergeCell ref="K4:K6"/>
    <mergeCell ref="A4:E4"/>
    <mergeCell ref="A5:C5"/>
    <mergeCell ref="A2:O2"/>
    <mergeCell ref="D5:D6"/>
    <mergeCell ref="E5:E6"/>
    <mergeCell ref="F4:F6"/>
    <mergeCell ref="N4:N6"/>
    <mergeCell ref="J4:J6"/>
    <mergeCell ref="I4:I6"/>
    <mergeCell ref="O4:O6"/>
  </mergeCells>
  <printOptions horizontalCentered="1"/>
  <pageMargins left="0.5905511811023623" right="0.5905511811023623" top="0.5905511811023623" bottom="0.5905511811023623" header="0.5905511811023623" footer="0.3937007874015748"/>
  <pageSetup fitToHeight="0" fitToWidth="1" horizontalDpi="600" verticalDpi="600" orientation="landscape" paperSize="9" scale="77" r:id="rId1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5.83203125" style="0" customWidth="1"/>
    <col min="6" max="11" width="18" style="0" customWidth="1"/>
    <col min="12" max="13" width="10.66015625" style="0" customWidth="1"/>
  </cols>
  <sheetData>
    <row r="1" spans="1:11" ht="19.5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4" t="s">
        <v>96</v>
      </c>
    </row>
    <row r="2" spans="1:11" ht="19.5" customHeight="1">
      <c r="A2" s="135" t="s">
        <v>97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9.5" customHeight="1">
      <c r="A3" s="65" t="s">
        <v>3</v>
      </c>
      <c r="B3" s="66"/>
      <c r="C3" s="66"/>
      <c r="D3" s="66"/>
      <c r="E3" s="66"/>
      <c r="F3" s="67"/>
      <c r="G3" s="67"/>
      <c r="H3" s="67"/>
      <c r="I3" s="67"/>
      <c r="J3" s="67"/>
      <c r="K3" s="68" t="s">
        <v>4</v>
      </c>
    </row>
    <row r="4" spans="1:11" ht="19.5" customHeight="1">
      <c r="A4" s="156" t="s">
        <v>56</v>
      </c>
      <c r="B4" s="157"/>
      <c r="C4" s="157"/>
      <c r="D4" s="157"/>
      <c r="E4" s="158"/>
      <c r="F4" s="154" t="s">
        <v>57</v>
      </c>
      <c r="G4" s="155" t="s">
        <v>98</v>
      </c>
      <c r="H4" s="159" t="s">
        <v>99</v>
      </c>
      <c r="I4" s="159" t="s">
        <v>100</v>
      </c>
      <c r="J4" s="159" t="s">
        <v>101</v>
      </c>
      <c r="K4" s="159" t="s">
        <v>102</v>
      </c>
    </row>
    <row r="5" spans="1:11" ht="19.5" customHeight="1">
      <c r="A5" s="156" t="s">
        <v>67</v>
      </c>
      <c r="B5" s="157"/>
      <c r="C5" s="158"/>
      <c r="D5" s="153" t="s">
        <v>68</v>
      </c>
      <c r="E5" s="152" t="s">
        <v>103</v>
      </c>
      <c r="F5" s="154"/>
      <c r="G5" s="155"/>
      <c r="H5" s="159"/>
      <c r="I5" s="159"/>
      <c r="J5" s="159"/>
      <c r="K5" s="159"/>
    </row>
    <row r="6" spans="1:11" ht="15" customHeight="1">
      <c r="A6" s="69" t="s">
        <v>70</v>
      </c>
      <c r="B6" s="69" t="s">
        <v>71</v>
      </c>
      <c r="C6" s="70" t="s">
        <v>72</v>
      </c>
      <c r="D6" s="153"/>
      <c r="E6" s="152"/>
      <c r="F6" s="154"/>
      <c r="G6" s="155"/>
      <c r="H6" s="159"/>
      <c r="I6" s="159"/>
      <c r="J6" s="159"/>
      <c r="K6" s="159"/>
    </row>
    <row r="7" spans="1:11" ht="19.5" customHeight="1">
      <c r="A7" s="71" t="s">
        <v>45</v>
      </c>
      <c r="B7" s="71" t="s">
        <v>45</v>
      </c>
      <c r="C7" s="71" t="s">
        <v>45</v>
      </c>
      <c r="D7" s="72" t="s">
        <v>45</v>
      </c>
      <c r="E7" s="72" t="s">
        <v>57</v>
      </c>
      <c r="F7" s="73">
        <v>2437.034595</v>
      </c>
      <c r="G7" s="74">
        <v>1628.933136</v>
      </c>
      <c r="H7" s="74">
        <v>808.101459</v>
      </c>
      <c r="I7" s="74">
        <v>0</v>
      </c>
      <c r="J7" s="74">
        <v>0</v>
      </c>
      <c r="K7" s="74">
        <v>0</v>
      </c>
    </row>
    <row r="8" spans="1:11" ht="19.5" customHeight="1">
      <c r="A8" s="71" t="s">
        <v>45</v>
      </c>
      <c r="B8" s="71" t="s">
        <v>45</v>
      </c>
      <c r="C8" s="71" t="s">
        <v>45</v>
      </c>
      <c r="D8" s="72" t="s">
        <v>45</v>
      </c>
      <c r="E8" s="72" t="s">
        <v>0</v>
      </c>
      <c r="F8" s="73">
        <v>2437.034595</v>
      </c>
      <c r="G8" s="74">
        <v>1628.933136</v>
      </c>
      <c r="H8" s="74">
        <v>808.101459</v>
      </c>
      <c r="I8" s="74">
        <v>0</v>
      </c>
      <c r="J8" s="74">
        <v>0</v>
      </c>
      <c r="K8" s="74">
        <v>0</v>
      </c>
    </row>
    <row r="9" spans="1:11" ht="19.5" customHeight="1">
      <c r="A9" s="71" t="s">
        <v>73</v>
      </c>
      <c r="B9" s="71" t="s">
        <v>74</v>
      </c>
      <c r="C9" s="71" t="s">
        <v>75</v>
      </c>
      <c r="D9" s="72" t="s">
        <v>76</v>
      </c>
      <c r="E9" s="72" t="s">
        <v>77</v>
      </c>
      <c r="F9" s="73">
        <v>1189.471577</v>
      </c>
      <c r="G9" s="74">
        <v>1164.6718</v>
      </c>
      <c r="H9" s="74">
        <v>24.799777</v>
      </c>
      <c r="I9" s="74">
        <v>0</v>
      </c>
      <c r="J9" s="74">
        <v>0</v>
      </c>
      <c r="K9" s="74">
        <v>0</v>
      </c>
    </row>
    <row r="10" spans="1:11" ht="19.5" customHeight="1">
      <c r="A10" s="71" t="s">
        <v>73</v>
      </c>
      <c r="B10" s="71" t="s">
        <v>74</v>
      </c>
      <c r="C10" s="71" t="s">
        <v>78</v>
      </c>
      <c r="D10" s="72" t="s">
        <v>76</v>
      </c>
      <c r="E10" s="72" t="s">
        <v>79</v>
      </c>
      <c r="F10" s="73">
        <v>387.75</v>
      </c>
      <c r="G10" s="74">
        <v>0</v>
      </c>
      <c r="H10" s="74">
        <v>387.75</v>
      </c>
      <c r="I10" s="74">
        <v>0</v>
      </c>
      <c r="J10" s="74">
        <v>0</v>
      </c>
      <c r="K10" s="74">
        <v>0</v>
      </c>
    </row>
    <row r="11" spans="1:11" ht="19.5" customHeight="1">
      <c r="A11" s="71" t="s">
        <v>73</v>
      </c>
      <c r="B11" s="71" t="s">
        <v>74</v>
      </c>
      <c r="C11" s="71" t="s">
        <v>80</v>
      </c>
      <c r="D11" s="72" t="s">
        <v>76</v>
      </c>
      <c r="E11" s="72" t="s">
        <v>81</v>
      </c>
      <c r="F11" s="73">
        <v>23.913709</v>
      </c>
      <c r="G11" s="74">
        <v>0</v>
      </c>
      <c r="H11" s="74">
        <v>23.913709</v>
      </c>
      <c r="I11" s="74">
        <v>0</v>
      </c>
      <c r="J11" s="74">
        <v>0</v>
      </c>
      <c r="K11" s="74">
        <v>0</v>
      </c>
    </row>
    <row r="12" spans="1:11" ht="19.5" customHeight="1">
      <c r="A12" s="71" t="s">
        <v>82</v>
      </c>
      <c r="B12" s="71" t="s">
        <v>74</v>
      </c>
      <c r="C12" s="71" t="s">
        <v>75</v>
      </c>
      <c r="D12" s="72" t="s">
        <v>76</v>
      </c>
      <c r="E12" s="72" t="s">
        <v>83</v>
      </c>
      <c r="F12" s="73">
        <v>41.1593</v>
      </c>
      <c r="G12" s="74">
        <v>41.1593</v>
      </c>
      <c r="H12" s="74">
        <v>0</v>
      </c>
      <c r="I12" s="74">
        <v>0</v>
      </c>
      <c r="J12" s="74">
        <v>0</v>
      </c>
      <c r="K12" s="74">
        <v>0</v>
      </c>
    </row>
    <row r="13" spans="1:11" ht="19.5" customHeight="1">
      <c r="A13" s="71" t="s">
        <v>82</v>
      </c>
      <c r="B13" s="71" t="s">
        <v>74</v>
      </c>
      <c r="C13" s="71" t="s">
        <v>74</v>
      </c>
      <c r="D13" s="72" t="s">
        <v>76</v>
      </c>
      <c r="E13" s="72" t="s">
        <v>84</v>
      </c>
      <c r="F13" s="73">
        <v>266.646408</v>
      </c>
      <c r="G13" s="74">
        <v>146.543</v>
      </c>
      <c r="H13" s="74">
        <v>120.103408</v>
      </c>
      <c r="I13" s="74">
        <v>0</v>
      </c>
      <c r="J13" s="74">
        <v>0</v>
      </c>
      <c r="K13" s="74">
        <v>0</v>
      </c>
    </row>
    <row r="14" spans="1:11" ht="19.5" customHeight="1">
      <c r="A14" s="71" t="s">
        <v>82</v>
      </c>
      <c r="B14" s="71" t="s">
        <v>74</v>
      </c>
      <c r="C14" s="71" t="s">
        <v>85</v>
      </c>
      <c r="D14" s="72" t="s">
        <v>76</v>
      </c>
      <c r="E14" s="72" t="s">
        <v>86</v>
      </c>
      <c r="F14" s="73">
        <v>4.838936</v>
      </c>
      <c r="G14" s="74">
        <v>4.838936</v>
      </c>
      <c r="H14" s="74">
        <v>0</v>
      </c>
      <c r="I14" s="74">
        <v>0</v>
      </c>
      <c r="J14" s="74">
        <v>0</v>
      </c>
      <c r="K14" s="74">
        <v>0</v>
      </c>
    </row>
    <row r="15" spans="1:11" ht="19.5" customHeight="1">
      <c r="A15" s="71" t="s">
        <v>87</v>
      </c>
      <c r="B15" s="71" t="s">
        <v>88</v>
      </c>
      <c r="C15" s="71" t="s">
        <v>75</v>
      </c>
      <c r="D15" s="72" t="s">
        <v>76</v>
      </c>
      <c r="E15" s="72" t="s">
        <v>89</v>
      </c>
      <c r="F15" s="73">
        <v>116.6902</v>
      </c>
      <c r="G15" s="74">
        <v>116.6902</v>
      </c>
      <c r="H15" s="74">
        <v>0</v>
      </c>
      <c r="I15" s="74">
        <v>0</v>
      </c>
      <c r="J15" s="74">
        <v>0</v>
      </c>
      <c r="K15" s="74">
        <v>0</v>
      </c>
    </row>
    <row r="16" spans="1:11" ht="19.5" customHeight="1">
      <c r="A16" s="71" t="s">
        <v>87</v>
      </c>
      <c r="B16" s="71" t="s">
        <v>88</v>
      </c>
      <c r="C16" s="71" t="s">
        <v>90</v>
      </c>
      <c r="D16" s="72" t="s">
        <v>76</v>
      </c>
      <c r="E16" s="72" t="s">
        <v>91</v>
      </c>
      <c r="F16" s="73">
        <v>7.6318</v>
      </c>
      <c r="G16" s="74">
        <v>7.6318</v>
      </c>
      <c r="H16" s="74">
        <v>0</v>
      </c>
      <c r="I16" s="74">
        <v>0</v>
      </c>
      <c r="J16" s="74">
        <v>0</v>
      </c>
      <c r="K16" s="74">
        <v>0</v>
      </c>
    </row>
    <row r="17" spans="1:11" ht="19.5" customHeight="1">
      <c r="A17" s="71" t="s">
        <v>92</v>
      </c>
      <c r="B17" s="71" t="s">
        <v>78</v>
      </c>
      <c r="C17" s="71" t="s">
        <v>75</v>
      </c>
      <c r="D17" s="72" t="s">
        <v>76</v>
      </c>
      <c r="E17" s="72" t="s">
        <v>93</v>
      </c>
      <c r="F17" s="73">
        <v>147.3981</v>
      </c>
      <c r="G17" s="74">
        <v>147.3981</v>
      </c>
      <c r="H17" s="74">
        <v>0</v>
      </c>
      <c r="I17" s="74">
        <v>0</v>
      </c>
      <c r="J17" s="74">
        <v>0</v>
      </c>
      <c r="K17" s="74">
        <v>0</v>
      </c>
    </row>
    <row r="18" spans="1:11" ht="19.5" customHeight="1">
      <c r="A18" s="71" t="s">
        <v>94</v>
      </c>
      <c r="B18" s="71" t="s">
        <v>80</v>
      </c>
      <c r="C18" s="71" t="s">
        <v>80</v>
      </c>
      <c r="D18" s="72" t="s">
        <v>76</v>
      </c>
      <c r="E18" s="72" t="s">
        <v>95</v>
      </c>
      <c r="F18" s="73">
        <v>251.534565</v>
      </c>
      <c r="G18" s="74">
        <v>0</v>
      </c>
      <c r="H18" s="74">
        <v>251.534565</v>
      </c>
      <c r="I18" s="74">
        <v>0</v>
      </c>
      <c r="J18" s="74">
        <v>0</v>
      </c>
      <c r="K18" s="74">
        <v>0</v>
      </c>
    </row>
  </sheetData>
  <sheetProtection/>
  <mergeCells count="11">
    <mergeCell ref="J4:J6"/>
    <mergeCell ref="A2:K2"/>
    <mergeCell ref="E5:E6"/>
    <mergeCell ref="D5:D6"/>
    <mergeCell ref="F4:F6"/>
    <mergeCell ref="G4:G6"/>
    <mergeCell ref="A4:E4"/>
    <mergeCell ref="A5:C5"/>
    <mergeCell ref="K4:K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0" fitToWidth="1" horizontalDpi="600" verticalDpi="600" orientation="landscape" paperSize="9" scale="88" r:id="rId1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L33" sqref="L33"/>
    </sheetView>
  </sheetViews>
  <sheetFormatPr defaultColWidth="9.33203125" defaultRowHeight="11.25"/>
  <cols>
    <col min="1" max="1" width="34.83203125" style="0" customWidth="1"/>
    <col min="2" max="2" width="20.83203125" style="0" customWidth="1"/>
    <col min="3" max="3" width="34.83203125" style="0" customWidth="1"/>
    <col min="4" max="8" width="19.33203125" style="0" customWidth="1"/>
  </cols>
  <sheetData>
    <row r="1" spans="1:8" ht="20.25" customHeight="1">
      <c r="A1" s="75"/>
      <c r="B1" s="75"/>
      <c r="C1" s="75"/>
      <c r="D1" s="75"/>
      <c r="E1" s="75"/>
      <c r="F1" s="75"/>
      <c r="G1" s="75"/>
      <c r="H1" s="76" t="s">
        <v>104</v>
      </c>
    </row>
    <row r="2" spans="1:8" ht="20.25" customHeight="1">
      <c r="A2" s="135" t="s">
        <v>105</v>
      </c>
      <c r="B2" s="135"/>
      <c r="C2" s="135"/>
      <c r="D2" s="135"/>
      <c r="E2" s="135"/>
      <c r="F2" s="135"/>
      <c r="G2" s="135"/>
      <c r="H2" s="135"/>
    </row>
    <row r="3" spans="1:8" ht="20.25" customHeight="1">
      <c r="A3" s="65" t="s">
        <v>3</v>
      </c>
      <c r="B3" s="66"/>
      <c r="C3" s="62"/>
      <c r="D3" s="62"/>
      <c r="E3" s="62"/>
      <c r="F3" s="62"/>
      <c r="G3" s="62"/>
      <c r="H3" s="76" t="s">
        <v>4</v>
      </c>
    </row>
    <row r="4" spans="1:8" ht="20.25" customHeight="1">
      <c r="A4" s="160" t="s">
        <v>5</v>
      </c>
      <c r="B4" s="161"/>
      <c r="C4" s="160" t="s">
        <v>6</v>
      </c>
      <c r="D4" s="162"/>
      <c r="E4" s="162"/>
      <c r="F4" s="162"/>
      <c r="G4" s="162"/>
      <c r="H4" s="161"/>
    </row>
    <row r="5" spans="1:8" ht="19.5" customHeight="1">
      <c r="A5" s="77" t="s">
        <v>7</v>
      </c>
      <c r="B5" s="77" t="s">
        <v>8</v>
      </c>
      <c r="C5" s="77" t="s">
        <v>7</v>
      </c>
      <c r="D5" s="77" t="s">
        <v>57</v>
      </c>
      <c r="E5" s="77" t="s">
        <v>106</v>
      </c>
      <c r="F5" s="78" t="s">
        <v>107</v>
      </c>
      <c r="G5" s="78" t="s">
        <v>108</v>
      </c>
      <c r="H5" s="79" t="s">
        <v>109</v>
      </c>
    </row>
    <row r="6" spans="1:8" ht="19.5" customHeight="1">
      <c r="A6" s="80" t="s">
        <v>110</v>
      </c>
      <c r="B6" s="74">
        <f>SUM(B7:B9)</f>
        <v>1628.933136</v>
      </c>
      <c r="C6" s="81" t="s">
        <v>111</v>
      </c>
      <c r="D6" s="74">
        <f>SUM(D7:D35)</f>
        <v>2437.034665</v>
      </c>
      <c r="E6" s="74">
        <f>SUM(E7:E35)</f>
        <v>1628.933136</v>
      </c>
      <c r="F6" s="74">
        <f>SUM(F7:F35)</f>
        <v>0</v>
      </c>
      <c r="G6" s="74">
        <f>SUM(G7:G35)</f>
        <v>0</v>
      </c>
      <c r="H6" s="74">
        <v>808.1</v>
      </c>
    </row>
    <row r="7" spans="1:8" ht="19.5" customHeight="1">
      <c r="A7" s="80" t="s">
        <v>112</v>
      </c>
      <c r="B7" s="74">
        <v>1628.933136</v>
      </c>
      <c r="C7" s="81" t="s">
        <v>113</v>
      </c>
      <c r="D7" s="82">
        <f aca="true" t="shared" si="0" ref="D7:D35">SUM(E7:H7)</f>
        <v>0</v>
      </c>
      <c r="E7" s="74">
        <v>0</v>
      </c>
      <c r="F7" s="74">
        <v>0</v>
      </c>
      <c r="G7" s="74">
        <v>0</v>
      </c>
      <c r="H7" s="74">
        <v>0</v>
      </c>
    </row>
    <row r="8" spans="1:8" ht="19.5" customHeight="1">
      <c r="A8" s="80" t="s">
        <v>114</v>
      </c>
      <c r="B8" s="74">
        <v>0</v>
      </c>
      <c r="C8" s="81" t="s">
        <v>115</v>
      </c>
      <c r="D8" s="82">
        <f t="shared" si="0"/>
        <v>0</v>
      </c>
      <c r="E8" s="74">
        <v>0</v>
      </c>
      <c r="F8" s="74">
        <v>0</v>
      </c>
      <c r="G8" s="74">
        <v>0</v>
      </c>
      <c r="H8" s="74">
        <v>0</v>
      </c>
    </row>
    <row r="9" spans="1:8" ht="19.5" customHeight="1">
      <c r="A9" s="80" t="s">
        <v>116</v>
      </c>
      <c r="B9" s="74">
        <v>0</v>
      </c>
      <c r="C9" s="81" t="s">
        <v>117</v>
      </c>
      <c r="D9" s="82">
        <f t="shared" si="0"/>
        <v>0</v>
      </c>
      <c r="E9" s="74">
        <v>0</v>
      </c>
      <c r="F9" s="74">
        <v>0</v>
      </c>
      <c r="G9" s="74">
        <v>0</v>
      </c>
      <c r="H9" s="74">
        <v>0</v>
      </c>
    </row>
    <row r="10" spans="1:8" ht="19.5" customHeight="1">
      <c r="A10" s="80" t="s">
        <v>118</v>
      </c>
      <c r="B10" s="74">
        <v>808.101459</v>
      </c>
      <c r="C10" s="81" t="s">
        <v>119</v>
      </c>
      <c r="D10" s="82">
        <v>1601.13</v>
      </c>
      <c r="E10" s="74">
        <v>1164.6718</v>
      </c>
      <c r="F10" s="74">
        <v>0</v>
      </c>
      <c r="G10" s="74">
        <v>0</v>
      </c>
      <c r="H10" s="74">
        <v>436.463486</v>
      </c>
    </row>
    <row r="11" spans="1:8" ht="19.5" customHeight="1">
      <c r="A11" s="80"/>
      <c r="B11" s="74"/>
      <c r="C11" s="81" t="s">
        <v>120</v>
      </c>
      <c r="D11" s="82">
        <f t="shared" si="0"/>
        <v>0</v>
      </c>
      <c r="E11" s="74">
        <v>0</v>
      </c>
      <c r="F11" s="74">
        <v>0</v>
      </c>
      <c r="G11" s="74">
        <v>0</v>
      </c>
      <c r="H11" s="74">
        <v>0</v>
      </c>
    </row>
    <row r="12" spans="1:8" ht="19.5" customHeight="1">
      <c r="A12" s="80"/>
      <c r="B12" s="74"/>
      <c r="C12" s="81" t="s">
        <v>121</v>
      </c>
      <c r="D12" s="82">
        <f t="shared" si="0"/>
        <v>0</v>
      </c>
      <c r="E12" s="74">
        <v>0</v>
      </c>
      <c r="F12" s="74">
        <v>0</v>
      </c>
      <c r="G12" s="74">
        <v>0</v>
      </c>
      <c r="H12" s="74">
        <v>0</v>
      </c>
    </row>
    <row r="13" spans="1:8" ht="19.5" customHeight="1">
      <c r="A13" s="80"/>
      <c r="B13" s="74"/>
      <c r="C13" s="81" t="s">
        <v>122</v>
      </c>
      <c r="D13" s="82">
        <f t="shared" si="0"/>
        <v>0</v>
      </c>
      <c r="E13" s="74">
        <v>0</v>
      </c>
      <c r="F13" s="74">
        <v>0</v>
      </c>
      <c r="G13" s="74">
        <v>0</v>
      </c>
      <c r="H13" s="74">
        <v>0</v>
      </c>
    </row>
    <row r="14" spans="1:8" ht="19.5" customHeight="1">
      <c r="A14" s="80"/>
      <c r="B14" s="74"/>
      <c r="C14" s="81" t="s">
        <v>123</v>
      </c>
      <c r="D14" s="82">
        <v>312.65</v>
      </c>
      <c r="E14" s="74">
        <v>192.541236</v>
      </c>
      <c r="F14" s="74">
        <v>0</v>
      </c>
      <c r="G14" s="74">
        <v>0</v>
      </c>
      <c r="H14" s="74">
        <v>120.11</v>
      </c>
    </row>
    <row r="15" spans="1:8" ht="19.5" customHeight="1">
      <c r="A15" s="83"/>
      <c r="B15" s="74"/>
      <c r="C15" s="81" t="s">
        <v>124</v>
      </c>
      <c r="D15" s="82">
        <f t="shared" si="0"/>
        <v>0</v>
      </c>
      <c r="E15" s="74">
        <v>0</v>
      </c>
      <c r="F15" s="74">
        <v>0</v>
      </c>
      <c r="G15" s="74">
        <v>0</v>
      </c>
      <c r="H15" s="74">
        <v>0</v>
      </c>
    </row>
    <row r="16" spans="1:8" ht="19.5" customHeight="1">
      <c r="A16" s="83"/>
      <c r="B16" s="74"/>
      <c r="C16" s="81" t="s">
        <v>125</v>
      </c>
      <c r="D16" s="82">
        <f t="shared" si="0"/>
        <v>124.322</v>
      </c>
      <c r="E16" s="74">
        <v>124.322</v>
      </c>
      <c r="F16" s="74">
        <v>0</v>
      </c>
      <c r="G16" s="74">
        <v>0</v>
      </c>
      <c r="H16" s="74">
        <v>0</v>
      </c>
    </row>
    <row r="17" spans="1:8" ht="19.5" customHeight="1">
      <c r="A17" s="83"/>
      <c r="B17" s="74"/>
      <c r="C17" s="81" t="s">
        <v>126</v>
      </c>
      <c r="D17" s="82">
        <f t="shared" si="0"/>
        <v>0</v>
      </c>
      <c r="E17" s="74">
        <v>0</v>
      </c>
      <c r="F17" s="74">
        <v>0</v>
      </c>
      <c r="G17" s="74">
        <v>0</v>
      </c>
      <c r="H17" s="74">
        <v>0</v>
      </c>
    </row>
    <row r="18" spans="1:8" ht="19.5" customHeight="1">
      <c r="A18" s="83"/>
      <c r="B18" s="74"/>
      <c r="C18" s="81" t="s">
        <v>127</v>
      </c>
      <c r="D18" s="82">
        <f t="shared" si="0"/>
        <v>0</v>
      </c>
      <c r="E18" s="74">
        <v>0</v>
      </c>
      <c r="F18" s="74">
        <v>0</v>
      </c>
      <c r="G18" s="74">
        <v>0</v>
      </c>
      <c r="H18" s="74">
        <v>0</v>
      </c>
    </row>
    <row r="19" spans="1:8" ht="19.5" customHeight="1">
      <c r="A19" s="83"/>
      <c r="B19" s="74"/>
      <c r="C19" s="81" t="s">
        <v>128</v>
      </c>
      <c r="D19" s="82">
        <f t="shared" si="0"/>
        <v>0</v>
      </c>
      <c r="E19" s="74">
        <v>0</v>
      </c>
      <c r="F19" s="74">
        <v>0</v>
      </c>
      <c r="G19" s="74">
        <v>0</v>
      </c>
      <c r="H19" s="74">
        <v>0</v>
      </c>
    </row>
    <row r="20" spans="1:8" ht="19.5" customHeight="1">
      <c r="A20" s="83"/>
      <c r="B20" s="74"/>
      <c r="C20" s="81" t="s">
        <v>129</v>
      </c>
      <c r="D20" s="82">
        <f t="shared" si="0"/>
        <v>0</v>
      </c>
      <c r="E20" s="74">
        <v>0</v>
      </c>
      <c r="F20" s="74">
        <v>0</v>
      </c>
      <c r="G20" s="74">
        <v>0</v>
      </c>
      <c r="H20" s="74">
        <v>0</v>
      </c>
    </row>
    <row r="21" spans="1:8" ht="19.5" customHeight="1">
      <c r="A21" s="83"/>
      <c r="B21" s="74"/>
      <c r="C21" s="81" t="s">
        <v>130</v>
      </c>
      <c r="D21" s="82">
        <f t="shared" si="0"/>
        <v>0</v>
      </c>
      <c r="E21" s="74">
        <v>0</v>
      </c>
      <c r="F21" s="74">
        <v>0</v>
      </c>
      <c r="G21" s="74">
        <v>0</v>
      </c>
      <c r="H21" s="74">
        <v>0</v>
      </c>
    </row>
    <row r="22" spans="1:8" ht="19.5" customHeight="1">
      <c r="A22" s="83"/>
      <c r="B22" s="74"/>
      <c r="C22" s="81" t="s">
        <v>131</v>
      </c>
      <c r="D22" s="82">
        <f t="shared" si="0"/>
        <v>0</v>
      </c>
      <c r="E22" s="74">
        <v>0</v>
      </c>
      <c r="F22" s="74">
        <v>0</v>
      </c>
      <c r="G22" s="74">
        <v>0</v>
      </c>
      <c r="H22" s="74">
        <v>0</v>
      </c>
    </row>
    <row r="23" spans="1:8" ht="19.5" customHeight="1">
      <c r="A23" s="83"/>
      <c r="B23" s="74"/>
      <c r="C23" s="81" t="s">
        <v>132</v>
      </c>
      <c r="D23" s="82">
        <f t="shared" si="0"/>
        <v>0</v>
      </c>
      <c r="E23" s="74">
        <v>0</v>
      </c>
      <c r="F23" s="74">
        <v>0</v>
      </c>
      <c r="G23" s="74">
        <v>0</v>
      </c>
      <c r="H23" s="74">
        <v>0</v>
      </c>
    </row>
    <row r="24" spans="1:8" ht="19.5" customHeight="1">
      <c r="A24" s="83"/>
      <c r="B24" s="74"/>
      <c r="C24" s="81" t="s">
        <v>133</v>
      </c>
      <c r="D24" s="82">
        <f t="shared" si="0"/>
        <v>0</v>
      </c>
      <c r="E24" s="74">
        <v>0</v>
      </c>
      <c r="F24" s="74">
        <v>0</v>
      </c>
      <c r="G24" s="74">
        <v>0</v>
      </c>
      <c r="H24" s="74">
        <v>0</v>
      </c>
    </row>
    <row r="25" spans="1:8" ht="19.5" customHeight="1">
      <c r="A25" s="83"/>
      <c r="B25" s="74"/>
      <c r="C25" s="81" t="s">
        <v>134</v>
      </c>
      <c r="D25" s="82">
        <f t="shared" si="0"/>
        <v>0</v>
      </c>
      <c r="E25" s="74">
        <v>0</v>
      </c>
      <c r="F25" s="74">
        <v>0</v>
      </c>
      <c r="G25" s="74">
        <v>0</v>
      </c>
      <c r="H25" s="74">
        <v>0</v>
      </c>
    </row>
    <row r="26" spans="1:8" ht="19.5" customHeight="1">
      <c r="A26" s="80"/>
      <c r="B26" s="74"/>
      <c r="C26" s="81" t="s">
        <v>135</v>
      </c>
      <c r="D26" s="82">
        <f t="shared" si="0"/>
        <v>147.3981</v>
      </c>
      <c r="E26" s="74">
        <v>147.3981</v>
      </c>
      <c r="F26" s="74">
        <v>0</v>
      </c>
      <c r="G26" s="74">
        <v>0</v>
      </c>
      <c r="H26" s="74">
        <v>0</v>
      </c>
    </row>
    <row r="27" spans="1:8" ht="19.5" customHeight="1">
      <c r="A27" s="80"/>
      <c r="B27" s="74"/>
      <c r="C27" s="81" t="s">
        <v>136</v>
      </c>
      <c r="D27" s="82">
        <f t="shared" si="0"/>
        <v>0</v>
      </c>
      <c r="E27" s="74">
        <v>0</v>
      </c>
      <c r="F27" s="74">
        <v>0</v>
      </c>
      <c r="G27" s="74">
        <v>0</v>
      </c>
      <c r="H27" s="74">
        <v>0</v>
      </c>
    </row>
    <row r="28" spans="1:8" ht="19.5" customHeight="1">
      <c r="A28" s="80"/>
      <c r="B28" s="74"/>
      <c r="C28" s="81" t="s">
        <v>137</v>
      </c>
      <c r="D28" s="82">
        <f t="shared" si="0"/>
        <v>0</v>
      </c>
      <c r="E28" s="74">
        <v>0</v>
      </c>
      <c r="F28" s="74">
        <v>0</v>
      </c>
      <c r="G28" s="74">
        <v>0</v>
      </c>
      <c r="H28" s="74">
        <v>0</v>
      </c>
    </row>
    <row r="29" spans="1:8" ht="19.5" customHeight="1">
      <c r="A29" s="80"/>
      <c r="B29" s="74"/>
      <c r="C29" s="81" t="s">
        <v>138</v>
      </c>
      <c r="D29" s="82">
        <f t="shared" si="0"/>
        <v>0</v>
      </c>
      <c r="E29" s="74">
        <v>0</v>
      </c>
      <c r="F29" s="74">
        <v>0</v>
      </c>
      <c r="G29" s="74">
        <v>0</v>
      </c>
      <c r="H29" s="74">
        <v>0</v>
      </c>
    </row>
    <row r="30" spans="1:8" ht="19.5" customHeight="1">
      <c r="A30" s="80"/>
      <c r="B30" s="74"/>
      <c r="C30" s="81" t="s">
        <v>139</v>
      </c>
      <c r="D30" s="82">
        <f t="shared" si="0"/>
        <v>0</v>
      </c>
      <c r="E30" s="74">
        <v>0</v>
      </c>
      <c r="F30" s="74">
        <v>0</v>
      </c>
      <c r="G30" s="74">
        <v>0</v>
      </c>
      <c r="H30" s="74">
        <v>0</v>
      </c>
    </row>
    <row r="31" spans="1:8" ht="19.5" customHeight="1">
      <c r="A31" s="80"/>
      <c r="B31" s="74"/>
      <c r="C31" s="81" t="s">
        <v>140</v>
      </c>
      <c r="D31" s="82">
        <f t="shared" si="0"/>
        <v>251.534565</v>
      </c>
      <c r="E31" s="74">
        <v>0</v>
      </c>
      <c r="F31" s="74">
        <v>0</v>
      </c>
      <c r="G31" s="74">
        <v>0</v>
      </c>
      <c r="H31" s="74">
        <v>251.534565</v>
      </c>
    </row>
    <row r="32" spans="1:8" ht="19.5" customHeight="1">
      <c r="A32" s="80"/>
      <c r="B32" s="74"/>
      <c r="C32" s="81" t="s">
        <v>141</v>
      </c>
      <c r="D32" s="82">
        <f t="shared" si="0"/>
        <v>0</v>
      </c>
      <c r="E32" s="74">
        <v>0</v>
      </c>
      <c r="F32" s="74">
        <v>0</v>
      </c>
      <c r="G32" s="74">
        <v>0</v>
      </c>
      <c r="H32" s="74">
        <v>0</v>
      </c>
    </row>
    <row r="33" spans="1:8" ht="19.5" customHeight="1">
      <c r="A33" s="80"/>
      <c r="B33" s="74"/>
      <c r="C33" s="81" t="s">
        <v>142</v>
      </c>
      <c r="D33" s="82">
        <f t="shared" si="0"/>
        <v>0</v>
      </c>
      <c r="E33" s="74">
        <v>0</v>
      </c>
      <c r="F33" s="74">
        <v>0</v>
      </c>
      <c r="G33" s="74">
        <v>0</v>
      </c>
      <c r="H33" s="74">
        <v>0</v>
      </c>
    </row>
    <row r="34" spans="1:8" ht="19.5" customHeight="1">
      <c r="A34" s="80"/>
      <c r="B34" s="74"/>
      <c r="C34" s="81" t="s">
        <v>143</v>
      </c>
      <c r="D34" s="82">
        <f t="shared" si="0"/>
        <v>0</v>
      </c>
      <c r="E34" s="74">
        <v>0</v>
      </c>
      <c r="F34" s="74">
        <v>0</v>
      </c>
      <c r="G34" s="74">
        <v>0</v>
      </c>
      <c r="H34" s="74">
        <v>0</v>
      </c>
    </row>
    <row r="35" spans="1:8" ht="19.5" customHeight="1">
      <c r="A35" s="80"/>
      <c r="B35" s="74"/>
      <c r="C35" s="81" t="s">
        <v>144</v>
      </c>
      <c r="D35" s="82">
        <f t="shared" si="0"/>
        <v>0</v>
      </c>
      <c r="E35" s="74">
        <v>0</v>
      </c>
      <c r="F35" s="74">
        <v>0</v>
      </c>
      <c r="G35" s="74">
        <v>0</v>
      </c>
      <c r="H35" s="74">
        <v>0</v>
      </c>
    </row>
    <row r="36" spans="1:8" ht="19.5" customHeight="1">
      <c r="A36" s="77"/>
      <c r="B36" s="82"/>
      <c r="C36" s="77"/>
      <c r="D36" s="82"/>
      <c r="E36" s="82"/>
      <c r="F36" s="82" t="s">
        <v>45</v>
      </c>
      <c r="G36" s="82"/>
      <c r="H36" s="82"/>
    </row>
    <row r="37" spans="1:8" ht="19.5" customHeight="1">
      <c r="A37" s="80"/>
      <c r="B37" s="74"/>
      <c r="C37" s="80" t="s">
        <v>145</v>
      </c>
      <c r="D37" s="82"/>
      <c r="E37" s="74">
        <f>SUM(B7)-SUM(E6)</f>
        <v>0</v>
      </c>
      <c r="F37" s="74">
        <f>SUM(B8)-SUM(F6)</f>
        <v>0</v>
      </c>
      <c r="G37" s="74">
        <f>SUM(B9)-SUM(G6)</f>
        <v>0</v>
      </c>
      <c r="H37" s="74"/>
    </row>
    <row r="38" spans="1:8" ht="19.5" customHeight="1">
      <c r="A38" s="80"/>
      <c r="B38" s="84"/>
      <c r="C38" s="80"/>
      <c r="D38" s="82"/>
      <c r="E38" s="82"/>
      <c r="F38" s="82"/>
      <c r="G38" s="82"/>
      <c r="H38" s="82"/>
    </row>
    <row r="39" spans="1:8" ht="19.5" customHeight="1">
      <c r="A39" s="77" t="s">
        <v>52</v>
      </c>
      <c r="B39" s="84">
        <f>SUM(B6,B10)</f>
        <v>2437.034595</v>
      </c>
      <c r="C39" s="77" t="s">
        <v>53</v>
      </c>
      <c r="D39" s="82">
        <f>SUM(E39:H39)</f>
        <v>2437.033136</v>
      </c>
      <c r="E39" s="82">
        <f>SUM(E7:E37)</f>
        <v>1628.933136</v>
      </c>
      <c r="F39" s="82">
        <f>SUM(F7:F37)</f>
        <v>0</v>
      </c>
      <c r="G39" s="82">
        <f>SUM(G7:G37)</f>
        <v>0</v>
      </c>
      <c r="H39" s="82">
        <v>808.1</v>
      </c>
    </row>
    <row r="40" spans="1:8" ht="20.25" customHeight="1">
      <c r="A40" s="85"/>
      <c r="B40" s="86"/>
      <c r="C40" s="87"/>
      <c r="D40" s="88"/>
      <c r="E40" s="88"/>
      <c r="F40" s="88"/>
      <c r="G40" s="88"/>
      <c r="H40" s="89"/>
    </row>
  </sheetData>
  <sheetProtection/>
  <mergeCells count="3">
    <mergeCell ref="A2:H2"/>
    <mergeCell ref="A4:B4"/>
    <mergeCell ref="C4:H4"/>
  </mergeCells>
  <printOptions horizontalCentered="1"/>
  <pageMargins left="0.5909722" right="0.5909722" top="0.5909722" bottom="0.5909722" header="0.5909722" footer="0.39375"/>
  <pageSetup fitToHeight="1" fitToWidth="1" horizontalDpi="600" verticalDpi="600" orientation="landscape" paperSize="9" scale="64" r:id="rId1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66015625" style="0" customWidth="1"/>
    <col min="3" max="3" width="9.83203125" style="0" bestFit="1" customWidth="1"/>
    <col min="4" max="4" width="51.66015625" style="0" customWidth="1"/>
    <col min="5" max="9" width="17.83203125" style="0" customWidth="1"/>
    <col min="10" max="18" width="11" style="0" customWidth="1"/>
    <col min="19" max="255" width="10.66015625" style="0" customWidth="1"/>
  </cols>
  <sheetData>
    <row r="1" spans="1:18" ht="19.5" customHeight="1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 t="s">
        <v>146</v>
      </c>
    </row>
    <row r="2" spans="1:18" ht="19.5" customHeight="1">
      <c r="A2" s="163" t="s">
        <v>147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</row>
    <row r="3" spans="1:18" ht="19.5" customHeight="1">
      <c r="A3" s="93" t="s">
        <v>3</v>
      </c>
      <c r="B3" s="94"/>
      <c r="C3" s="94"/>
      <c r="D3" s="94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6" t="s">
        <v>4</v>
      </c>
    </row>
    <row r="4" spans="1:18" ht="19.5" customHeight="1">
      <c r="A4" s="168" t="s">
        <v>56</v>
      </c>
      <c r="B4" s="169"/>
      <c r="C4" s="169"/>
      <c r="D4" s="169"/>
      <c r="E4" s="170" t="s">
        <v>148</v>
      </c>
      <c r="F4" s="176" t="s">
        <v>149</v>
      </c>
      <c r="G4" s="177"/>
      <c r="H4" s="177"/>
      <c r="I4" s="177"/>
      <c r="J4" s="177"/>
      <c r="K4" s="177"/>
      <c r="L4" s="177"/>
      <c r="M4" s="177"/>
      <c r="N4" s="177"/>
      <c r="O4" s="178"/>
      <c r="P4" s="176" t="s">
        <v>109</v>
      </c>
      <c r="Q4" s="177"/>
      <c r="R4" s="178" t="s">
        <v>150</v>
      </c>
    </row>
    <row r="5" spans="1:18" ht="19.5" customHeight="1">
      <c r="A5" s="168" t="s">
        <v>67</v>
      </c>
      <c r="B5" s="169"/>
      <c r="C5" s="164" t="s">
        <v>68</v>
      </c>
      <c r="D5" s="166" t="s">
        <v>103</v>
      </c>
      <c r="E5" s="171"/>
      <c r="F5" s="179" t="s">
        <v>57</v>
      </c>
      <c r="G5" s="173" t="s">
        <v>151</v>
      </c>
      <c r="H5" s="174"/>
      <c r="I5" s="175"/>
      <c r="J5" s="173" t="s">
        <v>107</v>
      </c>
      <c r="K5" s="174"/>
      <c r="L5" s="175"/>
      <c r="M5" s="173" t="s">
        <v>108</v>
      </c>
      <c r="N5" s="174"/>
      <c r="O5" s="175"/>
      <c r="P5" s="179" t="s">
        <v>57</v>
      </c>
      <c r="Q5" s="179" t="s">
        <v>98</v>
      </c>
      <c r="R5" s="179" t="s">
        <v>99</v>
      </c>
    </row>
    <row r="6" spans="1:18" ht="19.5" customHeight="1">
      <c r="A6" s="97" t="s">
        <v>70</v>
      </c>
      <c r="B6" s="98" t="s">
        <v>71</v>
      </c>
      <c r="C6" s="165"/>
      <c r="D6" s="167"/>
      <c r="E6" s="172"/>
      <c r="F6" s="180"/>
      <c r="G6" s="99" t="s">
        <v>152</v>
      </c>
      <c r="H6" s="100" t="s">
        <v>98</v>
      </c>
      <c r="I6" s="100" t="s">
        <v>99</v>
      </c>
      <c r="J6" s="100" t="s">
        <v>152</v>
      </c>
      <c r="K6" s="100" t="s">
        <v>98</v>
      </c>
      <c r="L6" s="100" t="s">
        <v>99</v>
      </c>
      <c r="M6" s="100" t="s">
        <v>152</v>
      </c>
      <c r="N6" s="100" t="s">
        <v>98</v>
      </c>
      <c r="O6" s="101" t="s">
        <v>99</v>
      </c>
      <c r="P6" s="180"/>
      <c r="Q6" s="180"/>
      <c r="R6" s="180"/>
    </row>
    <row r="7" spans="1:18" ht="19.5" customHeight="1">
      <c r="A7" s="102" t="s">
        <v>45</v>
      </c>
      <c r="B7" s="102" t="s">
        <v>45</v>
      </c>
      <c r="C7" s="102" t="s">
        <v>45</v>
      </c>
      <c r="D7" s="102" t="s">
        <v>57</v>
      </c>
      <c r="E7" s="103">
        <f aca="true" t="shared" si="0" ref="E7:E26">SUM(F7,P7)</f>
        <v>2437.034595</v>
      </c>
      <c r="F7" s="103">
        <f aca="true" t="shared" si="1" ref="F7:F26">SUM(G7,J7,M7)</f>
        <v>1628.933136</v>
      </c>
      <c r="G7" s="103">
        <f aca="true" t="shared" si="2" ref="G7:G26">SUM(H7:I7)</f>
        <v>1628.933136</v>
      </c>
      <c r="H7" s="103">
        <v>1628.933136</v>
      </c>
      <c r="I7" s="103">
        <v>0</v>
      </c>
      <c r="J7" s="103">
        <f aca="true" t="shared" si="3" ref="J7:J26">SUM(K7:L7)</f>
        <v>0</v>
      </c>
      <c r="K7" s="103">
        <v>0</v>
      </c>
      <c r="L7" s="103">
        <v>0</v>
      </c>
      <c r="M7" s="103">
        <f aca="true" t="shared" si="4" ref="M7:M26">SUM(N7:O7)</f>
        <v>0</v>
      </c>
      <c r="N7" s="103">
        <v>0</v>
      </c>
      <c r="O7" s="103">
        <v>0</v>
      </c>
      <c r="P7" s="103">
        <f aca="true" t="shared" si="5" ref="P7:P26">SUM(Q7:R7)</f>
        <v>808.101459</v>
      </c>
      <c r="Q7" s="103">
        <v>0</v>
      </c>
      <c r="R7" s="103">
        <v>808.101459</v>
      </c>
    </row>
    <row r="8" spans="1:18" ht="19.5" customHeight="1">
      <c r="A8" s="102" t="s">
        <v>45</v>
      </c>
      <c r="B8" s="102" t="s">
        <v>45</v>
      </c>
      <c r="C8" s="102" t="s">
        <v>45</v>
      </c>
      <c r="D8" s="102" t="s">
        <v>0</v>
      </c>
      <c r="E8" s="103">
        <f t="shared" si="0"/>
        <v>2437.034595</v>
      </c>
      <c r="F8" s="103">
        <f t="shared" si="1"/>
        <v>1628.933136</v>
      </c>
      <c r="G8" s="103">
        <f t="shared" si="2"/>
        <v>1628.933136</v>
      </c>
      <c r="H8" s="103">
        <v>1628.933136</v>
      </c>
      <c r="I8" s="103">
        <v>0</v>
      </c>
      <c r="J8" s="103">
        <f t="shared" si="3"/>
        <v>0</v>
      </c>
      <c r="K8" s="103">
        <v>0</v>
      </c>
      <c r="L8" s="103">
        <v>0</v>
      </c>
      <c r="M8" s="103">
        <f t="shared" si="4"/>
        <v>0</v>
      </c>
      <c r="N8" s="103">
        <v>0</v>
      </c>
      <c r="O8" s="103">
        <v>0</v>
      </c>
      <c r="P8" s="103">
        <f t="shared" si="5"/>
        <v>808.101459</v>
      </c>
      <c r="Q8" s="103">
        <v>0</v>
      </c>
      <c r="R8" s="103">
        <v>808.101459</v>
      </c>
    </row>
    <row r="9" spans="1:18" ht="19.5" customHeight="1">
      <c r="A9" s="102" t="s">
        <v>45</v>
      </c>
      <c r="B9" s="102" t="s">
        <v>45</v>
      </c>
      <c r="C9" s="102" t="s">
        <v>45</v>
      </c>
      <c r="D9" s="102" t="s">
        <v>153</v>
      </c>
      <c r="E9" s="103">
        <f t="shared" si="0"/>
        <v>1438.4110210000001</v>
      </c>
      <c r="F9" s="103">
        <f t="shared" si="1"/>
        <v>1298.908836</v>
      </c>
      <c r="G9" s="103">
        <f t="shared" si="2"/>
        <v>1298.908836</v>
      </c>
      <c r="H9" s="103">
        <v>1298.908836</v>
      </c>
      <c r="I9" s="103">
        <v>0</v>
      </c>
      <c r="J9" s="103">
        <f t="shared" si="3"/>
        <v>0</v>
      </c>
      <c r="K9" s="103">
        <v>0</v>
      </c>
      <c r="L9" s="103">
        <v>0</v>
      </c>
      <c r="M9" s="103">
        <f t="shared" si="4"/>
        <v>0</v>
      </c>
      <c r="N9" s="103">
        <v>0</v>
      </c>
      <c r="O9" s="103">
        <v>0</v>
      </c>
      <c r="P9" s="103">
        <f t="shared" si="5"/>
        <v>139.502185</v>
      </c>
      <c r="Q9" s="103">
        <v>0</v>
      </c>
      <c r="R9" s="103">
        <v>139.502185</v>
      </c>
    </row>
    <row r="10" spans="1:18" ht="19.5" customHeight="1">
      <c r="A10" s="102" t="s">
        <v>154</v>
      </c>
      <c r="B10" s="102" t="s">
        <v>75</v>
      </c>
      <c r="C10" s="102" t="s">
        <v>76</v>
      </c>
      <c r="D10" s="102" t="s">
        <v>155</v>
      </c>
      <c r="E10" s="103">
        <f t="shared" si="0"/>
        <v>895.205577</v>
      </c>
      <c r="F10" s="103">
        <f t="shared" si="1"/>
        <v>875.8068</v>
      </c>
      <c r="G10" s="103">
        <f t="shared" si="2"/>
        <v>875.8068</v>
      </c>
      <c r="H10" s="103">
        <v>875.8068</v>
      </c>
      <c r="I10" s="103">
        <v>0</v>
      </c>
      <c r="J10" s="103">
        <f t="shared" si="3"/>
        <v>0</v>
      </c>
      <c r="K10" s="103">
        <v>0</v>
      </c>
      <c r="L10" s="103">
        <v>0</v>
      </c>
      <c r="M10" s="103">
        <f t="shared" si="4"/>
        <v>0</v>
      </c>
      <c r="N10" s="103">
        <v>0</v>
      </c>
      <c r="O10" s="103">
        <v>0</v>
      </c>
      <c r="P10" s="103">
        <f t="shared" si="5"/>
        <v>19.398777</v>
      </c>
      <c r="Q10" s="103">
        <v>0</v>
      </c>
      <c r="R10" s="103">
        <v>19.398777</v>
      </c>
    </row>
    <row r="11" spans="1:18" ht="19.5" customHeight="1">
      <c r="A11" s="102" t="s">
        <v>154</v>
      </c>
      <c r="B11" s="102" t="s">
        <v>78</v>
      </c>
      <c r="C11" s="102" t="s">
        <v>76</v>
      </c>
      <c r="D11" s="102" t="s">
        <v>156</v>
      </c>
      <c r="E11" s="103">
        <f t="shared" si="0"/>
        <v>395.807344</v>
      </c>
      <c r="F11" s="103">
        <f t="shared" si="1"/>
        <v>275.703936</v>
      </c>
      <c r="G11" s="103">
        <f t="shared" si="2"/>
        <v>275.703936</v>
      </c>
      <c r="H11" s="103">
        <v>275.703936</v>
      </c>
      <c r="I11" s="103">
        <v>0</v>
      </c>
      <c r="J11" s="103">
        <f t="shared" si="3"/>
        <v>0</v>
      </c>
      <c r="K11" s="103">
        <v>0</v>
      </c>
      <c r="L11" s="103">
        <v>0</v>
      </c>
      <c r="M11" s="103">
        <f t="shared" si="4"/>
        <v>0</v>
      </c>
      <c r="N11" s="103">
        <v>0</v>
      </c>
      <c r="O11" s="103">
        <v>0</v>
      </c>
      <c r="P11" s="103">
        <f t="shared" si="5"/>
        <v>120.103408</v>
      </c>
      <c r="Q11" s="103">
        <v>0</v>
      </c>
      <c r="R11" s="103">
        <v>120.103408</v>
      </c>
    </row>
    <row r="12" spans="1:18" ht="19.5" customHeight="1">
      <c r="A12" s="102" t="s">
        <v>154</v>
      </c>
      <c r="B12" s="102" t="s">
        <v>90</v>
      </c>
      <c r="C12" s="102" t="s">
        <v>76</v>
      </c>
      <c r="D12" s="102" t="s">
        <v>157</v>
      </c>
      <c r="E12" s="103">
        <f t="shared" si="0"/>
        <v>147.3981</v>
      </c>
      <c r="F12" s="103">
        <f t="shared" si="1"/>
        <v>147.3981</v>
      </c>
      <c r="G12" s="103">
        <f t="shared" si="2"/>
        <v>147.3981</v>
      </c>
      <c r="H12" s="103">
        <v>147.3981</v>
      </c>
      <c r="I12" s="103">
        <v>0</v>
      </c>
      <c r="J12" s="103">
        <f t="shared" si="3"/>
        <v>0</v>
      </c>
      <c r="K12" s="103">
        <v>0</v>
      </c>
      <c r="L12" s="103">
        <v>0</v>
      </c>
      <c r="M12" s="103">
        <f t="shared" si="4"/>
        <v>0</v>
      </c>
      <c r="N12" s="103">
        <v>0</v>
      </c>
      <c r="O12" s="103">
        <v>0</v>
      </c>
      <c r="P12" s="103">
        <f t="shared" si="5"/>
        <v>0</v>
      </c>
      <c r="Q12" s="103">
        <v>0</v>
      </c>
      <c r="R12" s="103">
        <v>0</v>
      </c>
    </row>
    <row r="13" spans="1:18" ht="19.5" customHeight="1">
      <c r="A13" s="102" t="s">
        <v>45</v>
      </c>
      <c r="B13" s="102" t="s">
        <v>45</v>
      </c>
      <c r="C13" s="102" t="s">
        <v>45</v>
      </c>
      <c r="D13" s="102" t="s">
        <v>158</v>
      </c>
      <c r="E13" s="103">
        <f t="shared" si="0"/>
        <v>709.453709</v>
      </c>
      <c r="F13" s="103">
        <f t="shared" si="1"/>
        <v>292.389</v>
      </c>
      <c r="G13" s="103">
        <f t="shared" si="2"/>
        <v>292.389</v>
      </c>
      <c r="H13" s="103">
        <v>292.389</v>
      </c>
      <c r="I13" s="103">
        <v>0</v>
      </c>
      <c r="J13" s="103">
        <f t="shared" si="3"/>
        <v>0</v>
      </c>
      <c r="K13" s="103">
        <v>0</v>
      </c>
      <c r="L13" s="103">
        <v>0</v>
      </c>
      <c r="M13" s="103">
        <f t="shared" si="4"/>
        <v>0</v>
      </c>
      <c r="N13" s="103">
        <v>0</v>
      </c>
      <c r="O13" s="103">
        <v>0</v>
      </c>
      <c r="P13" s="103">
        <f t="shared" si="5"/>
        <v>417.064709</v>
      </c>
      <c r="Q13" s="103">
        <v>0</v>
      </c>
      <c r="R13" s="103">
        <v>417.064709</v>
      </c>
    </row>
    <row r="14" spans="1:18" ht="19.5" customHeight="1">
      <c r="A14" s="102" t="s">
        <v>159</v>
      </c>
      <c r="B14" s="102" t="s">
        <v>75</v>
      </c>
      <c r="C14" s="102" t="s">
        <v>76</v>
      </c>
      <c r="D14" s="102" t="s">
        <v>160</v>
      </c>
      <c r="E14" s="103">
        <f t="shared" si="0"/>
        <v>143.19750000000002</v>
      </c>
      <c r="F14" s="103">
        <f t="shared" si="1"/>
        <v>137.7965</v>
      </c>
      <c r="G14" s="103">
        <f t="shared" si="2"/>
        <v>137.7965</v>
      </c>
      <c r="H14" s="103">
        <v>137.7965</v>
      </c>
      <c r="I14" s="103">
        <v>0</v>
      </c>
      <c r="J14" s="103">
        <f t="shared" si="3"/>
        <v>0</v>
      </c>
      <c r="K14" s="103">
        <v>0</v>
      </c>
      <c r="L14" s="103">
        <v>0</v>
      </c>
      <c r="M14" s="103">
        <f t="shared" si="4"/>
        <v>0</v>
      </c>
      <c r="N14" s="103">
        <v>0</v>
      </c>
      <c r="O14" s="103">
        <v>0</v>
      </c>
      <c r="P14" s="103">
        <f t="shared" si="5"/>
        <v>5.401</v>
      </c>
      <c r="Q14" s="103">
        <v>0</v>
      </c>
      <c r="R14" s="103">
        <v>5.401</v>
      </c>
    </row>
    <row r="15" spans="1:18" ht="19.5" customHeight="1">
      <c r="A15" s="102" t="s">
        <v>159</v>
      </c>
      <c r="B15" s="102" t="s">
        <v>78</v>
      </c>
      <c r="C15" s="102" t="s">
        <v>76</v>
      </c>
      <c r="D15" s="102" t="s">
        <v>161</v>
      </c>
      <c r="E15" s="103">
        <f t="shared" si="0"/>
        <v>9</v>
      </c>
      <c r="F15" s="103">
        <f t="shared" si="1"/>
        <v>9</v>
      </c>
      <c r="G15" s="103">
        <f t="shared" si="2"/>
        <v>9</v>
      </c>
      <c r="H15" s="103">
        <v>9</v>
      </c>
      <c r="I15" s="103">
        <v>0</v>
      </c>
      <c r="J15" s="103">
        <f t="shared" si="3"/>
        <v>0</v>
      </c>
      <c r="K15" s="103">
        <v>0</v>
      </c>
      <c r="L15" s="103">
        <v>0</v>
      </c>
      <c r="M15" s="103">
        <f t="shared" si="4"/>
        <v>0</v>
      </c>
      <c r="N15" s="103">
        <v>0</v>
      </c>
      <c r="O15" s="103">
        <v>0</v>
      </c>
      <c r="P15" s="103">
        <f t="shared" si="5"/>
        <v>0</v>
      </c>
      <c r="Q15" s="103">
        <v>0</v>
      </c>
      <c r="R15" s="103">
        <v>0</v>
      </c>
    </row>
    <row r="16" spans="1:18" ht="19.5" customHeight="1">
      <c r="A16" s="102" t="s">
        <v>159</v>
      </c>
      <c r="B16" s="102" t="s">
        <v>90</v>
      </c>
      <c r="C16" s="102" t="s">
        <v>76</v>
      </c>
      <c r="D16" s="102" t="s">
        <v>162</v>
      </c>
      <c r="E16" s="103">
        <f t="shared" si="0"/>
        <v>21.1372</v>
      </c>
      <c r="F16" s="103">
        <f t="shared" si="1"/>
        <v>21.1372</v>
      </c>
      <c r="G16" s="103">
        <f t="shared" si="2"/>
        <v>21.1372</v>
      </c>
      <c r="H16" s="103">
        <v>21.1372</v>
      </c>
      <c r="I16" s="103">
        <v>0</v>
      </c>
      <c r="J16" s="103">
        <f t="shared" si="3"/>
        <v>0</v>
      </c>
      <c r="K16" s="103">
        <v>0</v>
      </c>
      <c r="L16" s="103">
        <v>0</v>
      </c>
      <c r="M16" s="103">
        <f t="shared" si="4"/>
        <v>0</v>
      </c>
      <c r="N16" s="103">
        <v>0</v>
      </c>
      <c r="O16" s="103">
        <v>0</v>
      </c>
      <c r="P16" s="103">
        <f t="shared" si="5"/>
        <v>0</v>
      </c>
      <c r="Q16" s="103">
        <v>0</v>
      </c>
      <c r="R16" s="103">
        <v>0</v>
      </c>
    </row>
    <row r="17" spans="1:18" ht="19.5" customHeight="1">
      <c r="A17" s="102" t="s">
        <v>159</v>
      </c>
      <c r="B17" s="102" t="s">
        <v>74</v>
      </c>
      <c r="C17" s="102" t="s">
        <v>76</v>
      </c>
      <c r="D17" s="102" t="s">
        <v>163</v>
      </c>
      <c r="E17" s="103">
        <f t="shared" si="0"/>
        <v>5.0275</v>
      </c>
      <c r="F17" s="103">
        <f t="shared" si="1"/>
        <v>5.0275</v>
      </c>
      <c r="G17" s="103">
        <f t="shared" si="2"/>
        <v>5.0275</v>
      </c>
      <c r="H17" s="103">
        <v>5.0275</v>
      </c>
      <c r="I17" s="103">
        <v>0</v>
      </c>
      <c r="J17" s="103">
        <f t="shared" si="3"/>
        <v>0</v>
      </c>
      <c r="K17" s="103">
        <v>0</v>
      </c>
      <c r="L17" s="103">
        <v>0</v>
      </c>
      <c r="M17" s="103">
        <f t="shared" si="4"/>
        <v>0</v>
      </c>
      <c r="N17" s="103">
        <v>0</v>
      </c>
      <c r="O17" s="103">
        <v>0</v>
      </c>
      <c r="P17" s="103">
        <f t="shared" si="5"/>
        <v>0</v>
      </c>
      <c r="Q17" s="103">
        <v>0</v>
      </c>
      <c r="R17" s="103">
        <v>0</v>
      </c>
    </row>
    <row r="18" spans="1:18" ht="19.5" customHeight="1">
      <c r="A18" s="102" t="s">
        <v>159</v>
      </c>
      <c r="B18" s="102" t="s">
        <v>85</v>
      </c>
      <c r="C18" s="102" t="s">
        <v>76</v>
      </c>
      <c r="D18" s="102" t="s">
        <v>164</v>
      </c>
      <c r="E18" s="103">
        <f t="shared" si="0"/>
        <v>17.3506</v>
      </c>
      <c r="F18" s="103">
        <f t="shared" si="1"/>
        <v>17.3506</v>
      </c>
      <c r="G18" s="103">
        <f t="shared" si="2"/>
        <v>17.3506</v>
      </c>
      <c r="H18" s="103">
        <v>17.3506</v>
      </c>
      <c r="I18" s="103">
        <v>0</v>
      </c>
      <c r="J18" s="103">
        <f t="shared" si="3"/>
        <v>0</v>
      </c>
      <c r="K18" s="103">
        <v>0</v>
      </c>
      <c r="L18" s="103">
        <v>0</v>
      </c>
      <c r="M18" s="103">
        <f t="shared" si="4"/>
        <v>0</v>
      </c>
      <c r="N18" s="103">
        <v>0</v>
      </c>
      <c r="O18" s="103">
        <v>0</v>
      </c>
      <c r="P18" s="103">
        <f t="shared" si="5"/>
        <v>0</v>
      </c>
      <c r="Q18" s="103">
        <v>0</v>
      </c>
      <c r="R18" s="103">
        <v>0</v>
      </c>
    </row>
    <row r="19" spans="1:18" ht="19.5" customHeight="1">
      <c r="A19" s="102" t="s">
        <v>159</v>
      </c>
      <c r="B19" s="102" t="s">
        <v>165</v>
      </c>
      <c r="C19" s="102" t="s">
        <v>76</v>
      </c>
      <c r="D19" s="102" t="s">
        <v>166</v>
      </c>
      <c r="E19" s="103">
        <f t="shared" si="0"/>
        <v>71</v>
      </c>
      <c r="F19" s="103">
        <f t="shared" si="1"/>
        <v>71</v>
      </c>
      <c r="G19" s="103">
        <f t="shared" si="2"/>
        <v>71</v>
      </c>
      <c r="H19" s="103">
        <v>71</v>
      </c>
      <c r="I19" s="103">
        <v>0</v>
      </c>
      <c r="J19" s="103">
        <f t="shared" si="3"/>
        <v>0</v>
      </c>
      <c r="K19" s="103">
        <v>0</v>
      </c>
      <c r="L19" s="103">
        <v>0</v>
      </c>
      <c r="M19" s="103">
        <f t="shared" si="4"/>
        <v>0</v>
      </c>
      <c r="N19" s="103">
        <v>0</v>
      </c>
      <c r="O19" s="103">
        <v>0</v>
      </c>
      <c r="P19" s="103">
        <f t="shared" si="5"/>
        <v>0</v>
      </c>
      <c r="Q19" s="103">
        <v>0</v>
      </c>
      <c r="R19" s="103">
        <v>0</v>
      </c>
    </row>
    <row r="20" spans="1:18" ht="19.5" customHeight="1">
      <c r="A20" s="102" t="s">
        <v>159</v>
      </c>
      <c r="B20" s="102" t="s">
        <v>167</v>
      </c>
      <c r="C20" s="102" t="s">
        <v>76</v>
      </c>
      <c r="D20" s="102" t="s">
        <v>168</v>
      </c>
      <c r="E20" s="103">
        <f t="shared" si="0"/>
        <v>1.58</v>
      </c>
      <c r="F20" s="103">
        <f t="shared" si="1"/>
        <v>1.58</v>
      </c>
      <c r="G20" s="103">
        <f t="shared" si="2"/>
        <v>1.58</v>
      </c>
      <c r="H20" s="103">
        <v>1.58</v>
      </c>
      <c r="I20" s="103">
        <v>0</v>
      </c>
      <c r="J20" s="103">
        <f t="shared" si="3"/>
        <v>0</v>
      </c>
      <c r="K20" s="103">
        <v>0</v>
      </c>
      <c r="L20" s="103">
        <v>0</v>
      </c>
      <c r="M20" s="103">
        <f t="shared" si="4"/>
        <v>0</v>
      </c>
      <c r="N20" s="103">
        <v>0</v>
      </c>
      <c r="O20" s="103">
        <v>0</v>
      </c>
      <c r="P20" s="103">
        <f t="shared" si="5"/>
        <v>0</v>
      </c>
      <c r="Q20" s="103">
        <v>0</v>
      </c>
      <c r="R20" s="103">
        <v>0</v>
      </c>
    </row>
    <row r="21" spans="1:18" ht="19.5" customHeight="1">
      <c r="A21" s="102" t="s">
        <v>159</v>
      </c>
      <c r="B21" s="102" t="s">
        <v>80</v>
      </c>
      <c r="C21" s="102" t="s">
        <v>76</v>
      </c>
      <c r="D21" s="102" t="s">
        <v>169</v>
      </c>
      <c r="E21" s="103">
        <f t="shared" si="0"/>
        <v>441.160909</v>
      </c>
      <c r="F21" s="103">
        <f t="shared" si="1"/>
        <v>29.4972</v>
      </c>
      <c r="G21" s="103">
        <f t="shared" si="2"/>
        <v>29.4972</v>
      </c>
      <c r="H21" s="103">
        <v>29.4972</v>
      </c>
      <c r="I21" s="103">
        <v>0</v>
      </c>
      <c r="J21" s="103">
        <f t="shared" si="3"/>
        <v>0</v>
      </c>
      <c r="K21" s="103">
        <v>0</v>
      </c>
      <c r="L21" s="103">
        <v>0</v>
      </c>
      <c r="M21" s="103">
        <f t="shared" si="4"/>
        <v>0</v>
      </c>
      <c r="N21" s="103">
        <v>0</v>
      </c>
      <c r="O21" s="103">
        <v>0</v>
      </c>
      <c r="P21" s="103">
        <f t="shared" si="5"/>
        <v>411.663709</v>
      </c>
      <c r="Q21" s="103">
        <v>0</v>
      </c>
      <c r="R21" s="103">
        <v>411.663709</v>
      </c>
    </row>
    <row r="22" spans="1:18" ht="19.5" customHeight="1">
      <c r="A22" s="102" t="s">
        <v>45</v>
      </c>
      <c r="B22" s="102" t="s">
        <v>45</v>
      </c>
      <c r="C22" s="102" t="s">
        <v>45</v>
      </c>
      <c r="D22" s="102" t="s">
        <v>170</v>
      </c>
      <c r="E22" s="103">
        <f t="shared" si="0"/>
        <v>251.534565</v>
      </c>
      <c r="F22" s="103">
        <f t="shared" si="1"/>
        <v>0</v>
      </c>
      <c r="G22" s="103">
        <f t="shared" si="2"/>
        <v>0</v>
      </c>
      <c r="H22" s="103">
        <v>0</v>
      </c>
      <c r="I22" s="103">
        <v>0</v>
      </c>
      <c r="J22" s="103">
        <f t="shared" si="3"/>
        <v>0</v>
      </c>
      <c r="K22" s="103">
        <v>0</v>
      </c>
      <c r="L22" s="103">
        <v>0</v>
      </c>
      <c r="M22" s="103">
        <f t="shared" si="4"/>
        <v>0</v>
      </c>
      <c r="N22" s="103">
        <v>0</v>
      </c>
      <c r="O22" s="103">
        <v>0</v>
      </c>
      <c r="P22" s="103">
        <f t="shared" si="5"/>
        <v>251.534565</v>
      </c>
      <c r="Q22" s="103">
        <v>0</v>
      </c>
      <c r="R22" s="103">
        <v>251.534565</v>
      </c>
    </row>
    <row r="23" spans="1:18" ht="19.5" customHeight="1">
      <c r="A23" s="102" t="s">
        <v>171</v>
      </c>
      <c r="B23" s="102" t="s">
        <v>80</v>
      </c>
      <c r="C23" s="102" t="s">
        <v>76</v>
      </c>
      <c r="D23" s="102" t="s">
        <v>172</v>
      </c>
      <c r="E23" s="103">
        <f t="shared" si="0"/>
        <v>251.534565</v>
      </c>
      <c r="F23" s="103">
        <f t="shared" si="1"/>
        <v>0</v>
      </c>
      <c r="G23" s="103">
        <f t="shared" si="2"/>
        <v>0</v>
      </c>
      <c r="H23" s="103">
        <v>0</v>
      </c>
      <c r="I23" s="103">
        <v>0</v>
      </c>
      <c r="J23" s="103">
        <f t="shared" si="3"/>
        <v>0</v>
      </c>
      <c r="K23" s="103">
        <v>0</v>
      </c>
      <c r="L23" s="103">
        <v>0</v>
      </c>
      <c r="M23" s="103">
        <f t="shared" si="4"/>
        <v>0</v>
      </c>
      <c r="N23" s="103">
        <v>0</v>
      </c>
      <c r="O23" s="103">
        <v>0</v>
      </c>
      <c r="P23" s="103">
        <f t="shared" si="5"/>
        <v>251.534565</v>
      </c>
      <c r="Q23" s="103">
        <v>0</v>
      </c>
      <c r="R23" s="103">
        <v>251.534565</v>
      </c>
    </row>
    <row r="24" spans="1:18" ht="19.5" customHeight="1">
      <c r="A24" s="102" t="s">
        <v>45</v>
      </c>
      <c r="B24" s="102" t="s">
        <v>45</v>
      </c>
      <c r="C24" s="102" t="s">
        <v>45</v>
      </c>
      <c r="D24" s="102" t="s">
        <v>173</v>
      </c>
      <c r="E24" s="103">
        <f t="shared" si="0"/>
        <v>37.6353</v>
      </c>
      <c r="F24" s="103">
        <f t="shared" si="1"/>
        <v>37.6353</v>
      </c>
      <c r="G24" s="103">
        <f t="shared" si="2"/>
        <v>37.6353</v>
      </c>
      <c r="H24" s="103">
        <v>37.6353</v>
      </c>
      <c r="I24" s="103">
        <v>0</v>
      </c>
      <c r="J24" s="103">
        <f t="shared" si="3"/>
        <v>0</v>
      </c>
      <c r="K24" s="103">
        <v>0</v>
      </c>
      <c r="L24" s="103">
        <v>0</v>
      </c>
      <c r="M24" s="103">
        <f t="shared" si="4"/>
        <v>0</v>
      </c>
      <c r="N24" s="103">
        <v>0</v>
      </c>
      <c r="O24" s="103">
        <v>0</v>
      </c>
      <c r="P24" s="103">
        <f t="shared" si="5"/>
        <v>0</v>
      </c>
      <c r="Q24" s="103">
        <v>0</v>
      </c>
      <c r="R24" s="103">
        <v>0</v>
      </c>
    </row>
    <row r="25" spans="1:18" ht="19.5" customHeight="1">
      <c r="A25" s="102" t="s">
        <v>174</v>
      </c>
      <c r="B25" s="102" t="s">
        <v>75</v>
      </c>
      <c r="C25" s="102" t="s">
        <v>76</v>
      </c>
      <c r="D25" s="102" t="s">
        <v>175</v>
      </c>
      <c r="E25" s="103">
        <f t="shared" si="0"/>
        <v>0.096</v>
      </c>
      <c r="F25" s="103">
        <f t="shared" si="1"/>
        <v>0.096</v>
      </c>
      <c r="G25" s="103">
        <f t="shared" si="2"/>
        <v>0.096</v>
      </c>
      <c r="H25" s="103">
        <v>0.096</v>
      </c>
      <c r="I25" s="103">
        <v>0</v>
      </c>
      <c r="J25" s="103">
        <f t="shared" si="3"/>
        <v>0</v>
      </c>
      <c r="K25" s="103">
        <v>0</v>
      </c>
      <c r="L25" s="103">
        <v>0</v>
      </c>
      <c r="M25" s="103">
        <f t="shared" si="4"/>
        <v>0</v>
      </c>
      <c r="N25" s="103">
        <v>0</v>
      </c>
      <c r="O25" s="103">
        <v>0</v>
      </c>
      <c r="P25" s="103">
        <f t="shared" si="5"/>
        <v>0</v>
      </c>
      <c r="Q25" s="103">
        <v>0</v>
      </c>
      <c r="R25" s="103">
        <v>0</v>
      </c>
    </row>
    <row r="26" spans="1:18" ht="19.5" customHeight="1">
      <c r="A26" s="102" t="s">
        <v>174</v>
      </c>
      <c r="B26" s="102" t="s">
        <v>74</v>
      </c>
      <c r="C26" s="102" t="s">
        <v>76</v>
      </c>
      <c r="D26" s="102" t="s">
        <v>176</v>
      </c>
      <c r="E26" s="103">
        <f t="shared" si="0"/>
        <v>37.5393</v>
      </c>
      <c r="F26" s="103">
        <f t="shared" si="1"/>
        <v>37.5393</v>
      </c>
      <c r="G26" s="103">
        <f t="shared" si="2"/>
        <v>37.5393</v>
      </c>
      <c r="H26" s="103">
        <v>37.5393</v>
      </c>
      <c r="I26" s="103">
        <v>0</v>
      </c>
      <c r="J26" s="103">
        <f t="shared" si="3"/>
        <v>0</v>
      </c>
      <c r="K26" s="103">
        <v>0</v>
      </c>
      <c r="L26" s="103">
        <v>0</v>
      </c>
      <c r="M26" s="103">
        <f t="shared" si="4"/>
        <v>0</v>
      </c>
      <c r="N26" s="103">
        <v>0</v>
      </c>
      <c r="O26" s="103">
        <v>0</v>
      </c>
      <c r="P26" s="103">
        <f t="shared" si="5"/>
        <v>0</v>
      </c>
      <c r="Q26" s="103">
        <v>0</v>
      </c>
      <c r="R26" s="103">
        <v>0</v>
      </c>
    </row>
  </sheetData>
  <sheetProtection/>
  <mergeCells count="15">
    <mergeCell ref="P5:P6"/>
    <mergeCell ref="Q5:Q6"/>
    <mergeCell ref="R5:R6"/>
    <mergeCell ref="F5:F6"/>
    <mergeCell ref="F4:O4"/>
    <mergeCell ref="A2:R2"/>
    <mergeCell ref="C5:C6"/>
    <mergeCell ref="D5:D6"/>
    <mergeCell ref="A4:D4"/>
    <mergeCell ref="A5:B5"/>
    <mergeCell ref="E4:E6"/>
    <mergeCell ref="G5:I5"/>
    <mergeCell ref="J5:L5"/>
    <mergeCell ref="M5:O5"/>
    <mergeCell ref="P4:R4"/>
  </mergeCells>
  <printOptions horizontalCentered="1"/>
  <pageMargins left="0.7013889" right="0.7013889" top="0.7486111" bottom="0.7486111" header="0.2993056" footer="0.2993056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6.5" style="0" customWidth="1"/>
    <col min="4" max="4" width="9" style="0" customWidth="1"/>
    <col min="5" max="5" width="38.33203125" style="0" customWidth="1"/>
    <col min="6" max="6" width="12.66015625" style="0" customWidth="1"/>
    <col min="7" max="112" width="9" style="0" customWidth="1"/>
  </cols>
  <sheetData>
    <row r="1" spans="1:112" ht="18" customHeight="1">
      <c r="A1" s="104" t="s">
        <v>45</v>
      </c>
      <c r="DH1" s="104" t="s">
        <v>177</v>
      </c>
    </row>
    <row r="2" spans="1:112" ht="18" customHeight="1">
      <c r="A2" s="189" t="s">
        <v>178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</row>
    <row r="3" spans="1:112" ht="18" customHeight="1">
      <c r="A3" s="104" t="s">
        <v>3</v>
      </c>
      <c r="DH3" s="104" t="s">
        <v>4</v>
      </c>
    </row>
    <row r="4" spans="1:112" ht="18" customHeight="1">
      <c r="A4" s="183" t="s">
        <v>56</v>
      </c>
      <c r="B4" s="184"/>
      <c r="C4" s="184"/>
      <c r="D4" s="184"/>
      <c r="E4" s="185"/>
      <c r="F4" s="186" t="s">
        <v>57</v>
      </c>
      <c r="G4" s="183" t="s">
        <v>179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5"/>
      <c r="U4" s="183" t="s">
        <v>180</v>
      </c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5"/>
      <c r="AW4" s="183" t="s">
        <v>181</v>
      </c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5"/>
      <c r="BI4" s="183" t="s">
        <v>182</v>
      </c>
      <c r="BJ4" s="184"/>
      <c r="BK4" s="184"/>
      <c r="BL4" s="184"/>
      <c r="BM4" s="185"/>
      <c r="BN4" s="183" t="s">
        <v>183</v>
      </c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5"/>
      <c r="CA4" s="183" t="s">
        <v>184</v>
      </c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5"/>
      <c r="CR4" s="183" t="s">
        <v>185</v>
      </c>
      <c r="CS4" s="184"/>
      <c r="CT4" s="185"/>
      <c r="CU4" s="183" t="s">
        <v>186</v>
      </c>
      <c r="CV4" s="184"/>
      <c r="CW4" s="184"/>
      <c r="CX4" s="184"/>
      <c r="CY4" s="184"/>
      <c r="CZ4" s="185"/>
      <c r="DA4" s="183" t="s">
        <v>187</v>
      </c>
      <c r="DB4" s="184"/>
      <c r="DC4" s="185"/>
      <c r="DD4" s="183" t="s">
        <v>188</v>
      </c>
      <c r="DE4" s="184"/>
      <c r="DF4" s="184"/>
      <c r="DG4" s="184"/>
      <c r="DH4" s="185"/>
    </row>
    <row r="5" spans="1:112" ht="18" customHeight="1">
      <c r="A5" s="183" t="s">
        <v>67</v>
      </c>
      <c r="B5" s="184"/>
      <c r="C5" s="185"/>
      <c r="D5" s="186" t="s">
        <v>68</v>
      </c>
      <c r="E5" s="186" t="s">
        <v>69</v>
      </c>
      <c r="F5" s="188"/>
      <c r="G5" s="181" t="s">
        <v>152</v>
      </c>
      <c r="H5" s="181" t="s">
        <v>189</v>
      </c>
      <c r="I5" s="181" t="s">
        <v>190</v>
      </c>
      <c r="J5" s="181" t="s">
        <v>191</v>
      </c>
      <c r="K5" s="181" t="s">
        <v>192</v>
      </c>
      <c r="L5" s="181" t="s">
        <v>193</v>
      </c>
      <c r="M5" s="181" t="s">
        <v>194</v>
      </c>
      <c r="N5" s="181" t="s">
        <v>195</v>
      </c>
      <c r="O5" s="181" t="s">
        <v>196</v>
      </c>
      <c r="P5" s="181" t="s">
        <v>197</v>
      </c>
      <c r="Q5" s="181" t="s">
        <v>198</v>
      </c>
      <c r="R5" s="181" t="s">
        <v>199</v>
      </c>
      <c r="S5" s="181" t="s">
        <v>200</v>
      </c>
      <c r="T5" s="181" t="s">
        <v>201</v>
      </c>
      <c r="U5" s="181" t="s">
        <v>152</v>
      </c>
      <c r="V5" s="181" t="s">
        <v>202</v>
      </c>
      <c r="W5" s="181" t="s">
        <v>203</v>
      </c>
      <c r="X5" s="181" t="s">
        <v>204</v>
      </c>
      <c r="Y5" s="181" t="s">
        <v>205</v>
      </c>
      <c r="Z5" s="181" t="s">
        <v>206</v>
      </c>
      <c r="AA5" s="181" t="s">
        <v>207</v>
      </c>
      <c r="AB5" s="181" t="s">
        <v>208</v>
      </c>
      <c r="AC5" s="181" t="s">
        <v>209</v>
      </c>
      <c r="AD5" s="181" t="s">
        <v>210</v>
      </c>
      <c r="AE5" s="181" t="s">
        <v>211</v>
      </c>
      <c r="AF5" s="181" t="s">
        <v>212</v>
      </c>
      <c r="AG5" s="181" t="s">
        <v>213</v>
      </c>
      <c r="AH5" s="181" t="s">
        <v>214</v>
      </c>
      <c r="AI5" s="181" t="s">
        <v>215</v>
      </c>
      <c r="AJ5" s="181" t="s">
        <v>216</v>
      </c>
      <c r="AK5" s="181" t="s">
        <v>217</v>
      </c>
      <c r="AL5" s="181" t="s">
        <v>218</v>
      </c>
      <c r="AM5" s="181" t="s">
        <v>219</v>
      </c>
      <c r="AN5" s="181" t="s">
        <v>220</v>
      </c>
      <c r="AO5" s="181" t="s">
        <v>221</v>
      </c>
      <c r="AP5" s="181" t="s">
        <v>222</v>
      </c>
      <c r="AQ5" s="181" t="s">
        <v>223</v>
      </c>
      <c r="AR5" s="181" t="s">
        <v>224</v>
      </c>
      <c r="AS5" s="181" t="s">
        <v>225</v>
      </c>
      <c r="AT5" s="181" t="s">
        <v>226</v>
      </c>
      <c r="AU5" s="181" t="s">
        <v>227</v>
      </c>
      <c r="AV5" s="181" t="s">
        <v>228</v>
      </c>
      <c r="AW5" s="181" t="s">
        <v>152</v>
      </c>
      <c r="AX5" s="181" t="s">
        <v>229</v>
      </c>
      <c r="AY5" s="181" t="s">
        <v>230</v>
      </c>
      <c r="AZ5" s="181" t="s">
        <v>231</v>
      </c>
      <c r="BA5" s="181" t="s">
        <v>232</v>
      </c>
      <c r="BB5" s="181" t="s">
        <v>233</v>
      </c>
      <c r="BC5" s="181" t="s">
        <v>234</v>
      </c>
      <c r="BD5" s="181" t="s">
        <v>235</v>
      </c>
      <c r="BE5" s="181" t="s">
        <v>236</v>
      </c>
      <c r="BF5" s="181" t="s">
        <v>237</v>
      </c>
      <c r="BG5" s="181" t="s">
        <v>238</v>
      </c>
      <c r="BH5" s="181" t="s">
        <v>239</v>
      </c>
      <c r="BI5" s="181" t="s">
        <v>152</v>
      </c>
      <c r="BJ5" s="181" t="s">
        <v>240</v>
      </c>
      <c r="BK5" s="181" t="s">
        <v>241</v>
      </c>
      <c r="BL5" s="181" t="s">
        <v>242</v>
      </c>
      <c r="BM5" s="181" t="s">
        <v>243</v>
      </c>
      <c r="BN5" s="181" t="s">
        <v>152</v>
      </c>
      <c r="BO5" s="181" t="s">
        <v>244</v>
      </c>
      <c r="BP5" s="181" t="s">
        <v>245</v>
      </c>
      <c r="BQ5" s="181" t="s">
        <v>246</v>
      </c>
      <c r="BR5" s="181" t="s">
        <v>247</v>
      </c>
      <c r="BS5" s="181" t="s">
        <v>248</v>
      </c>
      <c r="BT5" s="181" t="s">
        <v>249</v>
      </c>
      <c r="BU5" s="181" t="s">
        <v>250</v>
      </c>
      <c r="BV5" s="181" t="s">
        <v>251</v>
      </c>
      <c r="BW5" s="181" t="s">
        <v>252</v>
      </c>
      <c r="BX5" s="181" t="s">
        <v>253</v>
      </c>
      <c r="BY5" s="181" t="s">
        <v>254</v>
      </c>
      <c r="BZ5" s="181" t="s">
        <v>255</v>
      </c>
      <c r="CA5" s="181" t="s">
        <v>152</v>
      </c>
      <c r="CB5" s="181" t="s">
        <v>244</v>
      </c>
      <c r="CC5" s="181" t="s">
        <v>245</v>
      </c>
      <c r="CD5" s="181" t="s">
        <v>246</v>
      </c>
      <c r="CE5" s="181" t="s">
        <v>247</v>
      </c>
      <c r="CF5" s="181" t="s">
        <v>248</v>
      </c>
      <c r="CG5" s="181" t="s">
        <v>249</v>
      </c>
      <c r="CH5" s="181" t="s">
        <v>250</v>
      </c>
      <c r="CI5" s="181" t="s">
        <v>256</v>
      </c>
      <c r="CJ5" s="181" t="s">
        <v>257</v>
      </c>
      <c r="CK5" s="181" t="s">
        <v>258</v>
      </c>
      <c r="CL5" s="181" t="s">
        <v>259</v>
      </c>
      <c r="CM5" s="181" t="s">
        <v>251</v>
      </c>
      <c r="CN5" s="181" t="s">
        <v>252</v>
      </c>
      <c r="CO5" s="181" t="s">
        <v>253</v>
      </c>
      <c r="CP5" s="181" t="s">
        <v>254</v>
      </c>
      <c r="CQ5" s="181" t="s">
        <v>184</v>
      </c>
      <c r="CR5" s="181" t="s">
        <v>152</v>
      </c>
      <c r="CS5" s="181" t="s">
        <v>260</v>
      </c>
      <c r="CT5" s="181" t="s">
        <v>261</v>
      </c>
      <c r="CU5" s="181" t="s">
        <v>152</v>
      </c>
      <c r="CV5" s="181" t="s">
        <v>260</v>
      </c>
      <c r="CW5" s="181" t="s">
        <v>262</v>
      </c>
      <c r="CX5" s="181" t="s">
        <v>263</v>
      </c>
      <c r="CY5" s="181" t="s">
        <v>264</v>
      </c>
      <c r="CZ5" s="181" t="s">
        <v>261</v>
      </c>
      <c r="DA5" s="181" t="s">
        <v>152</v>
      </c>
      <c r="DB5" s="181" t="s">
        <v>265</v>
      </c>
      <c r="DC5" s="181" t="s">
        <v>266</v>
      </c>
      <c r="DD5" s="181" t="s">
        <v>152</v>
      </c>
      <c r="DE5" s="181" t="s">
        <v>267</v>
      </c>
      <c r="DF5" s="181" t="s">
        <v>268</v>
      </c>
      <c r="DG5" s="181" t="s">
        <v>269</v>
      </c>
      <c r="DH5" s="181" t="s">
        <v>188</v>
      </c>
    </row>
    <row r="6" spans="1:112" ht="18" customHeight="1">
      <c r="A6" s="105" t="s">
        <v>70</v>
      </c>
      <c r="B6" s="105" t="s">
        <v>71</v>
      </c>
      <c r="C6" s="105" t="s">
        <v>72</v>
      </c>
      <c r="D6" s="187"/>
      <c r="E6" s="187"/>
      <c r="F6" s="187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</row>
    <row r="7" spans="1:112" ht="18" customHeight="1">
      <c r="A7" s="106" t="s">
        <v>45</v>
      </c>
      <c r="B7" s="106" t="s">
        <v>45</v>
      </c>
      <c r="C7" s="106" t="s">
        <v>45</v>
      </c>
      <c r="D7" s="106" t="s">
        <v>45</v>
      </c>
      <c r="E7" s="106" t="s">
        <v>57</v>
      </c>
      <c r="F7" s="107">
        <v>1628.933136</v>
      </c>
      <c r="G7" s="107">
        <v>1298.908836</v>
      </c>
      <c r="H7" s="107">
        <v>481.0416</v>
      </c>
      <c r="I7" s="107">
        <v>394.7652</v>
      </c>
      <c r="J7" s="107">
        <v>0</v>
      </c>
      <c r="K7" s="107">
        <v>0</v>
      </c>
      <c r="L7" s="107">
        <v>0</v>
      </c>
      <c r="M7" s="107">
        <v>146.543</v>
      </c>
      <c r="N7" s="107">
        <v>4.838936</v>
      </c>
      <c r="O7" s="107">
        <v>116.6902</v>
      </c>
      <c r="P7" s="107">
        <v>7.6318</v>
      </c>
      <c r="Q7" s="107">
        <v>0</v>
      </c>
      <c r="R7" s="107">
        <v>147.3981</v>
      </c>
      <c r="S7" s="107">
        <v>0</v>
      </c>
      <c r="T7" s="107">
        <v>0</v>
      </c>
      <c r="U7" s="107">
        <v>292.389</v>
      </c>
      <c r="V7" s="107">
        <v>2</v>
      </c>
      <c r="W7" s="107">
        <v>0.05</v>
      </c>
      <c r="X7" s="107">
        <v>0.0275</v>
      </c>
      <c r="Y7" s="107">
        <v>0</v>
      </c>
      <c r="Z7" s="107">
        <v>1</v>
      </c>
      <c r="AA7" s="107">
        <v>1</v>
      </c>
      <c r="AB7" s="107">
        <v>0.2</v>
      </c>
      <c r="AC7" s="107">
        <v>0</v>
      </c>
      <c r="AD7" s="107">
        <v>3</v>
      </c>
      <c r="AE7" s="107">
        <v>3</v>
      </c>
      <c r="AF7" s="107">
        <v>0</v>
      </c>
      <c r="AG7" s="107">
        <v>1.58</v>
      </c>
      <c r="AH7" s="107">
        <v>0.03</v>
      </c>
      <c r="AI7" s="107">
        <v>9</v>
      </c>
      <c r="AJ7" s="107">
        <v>21.1372</v>
      </c>
      <c r="AK7" s="107">
        <v>17.3506</v>
      </c>
      <c r="AL7" s="107">
        <v>0</v>
      </c>
      <c r="AM7" s="107">
        <v>0</v>
      </c>
      <c r="AN7" s="107">
        <v>0</v>
      </c>
      <c r="AO7" s="107">
        <v>5</v>
      </c>
      <c r="AP7" s="107">
        <v>0</v>
      </c>
      <c r="AQ7" s="107">
        <v>17.5162</v>
      </c>
      <c r="AR7" s="107">
        <v>14.4313</v>
      </c>
      <c r="AS7" s="107">
        <v>71</v>
      </c>
      <c r="AT7" s="107">
        <v>95.569</v>
      </c>
      <c r="AU7" s="107">
        <v>0</v>
      </c>
      <c r="AV7" s="107">
        <v>29.4972</v>
      </c>
      <c r="AW7" s="107">
        <v>37.6353</v>
      </c>
      <c r="AX7" s="107">
        <v>37.5393</v>
      </c>
      <c r="AY7" s="107">
        <v>0</v>
      </c>
      <c r="AZ7" s="107">
        <v>0</v>
      </c>
      <c r="BA7" s="107">
        <v>0</v>
      </c>
      <c r="BB7" s="107">
        <v>0</v>
      </c>
      <c r="BC7" s="107">
        <v>0</v>
      </c>
      <c r="BD7" s="107">
        <v>0</v>
      </c>
      <c r="BE7" s="107">
        <v>0</v>
      </c>
      <c r="BF7" s="107">
        <v>0.096</v>
      </c>
      <c r="BG7" s="107">
        <v>0</v>
      </c>
      <c r="BH7" s="107">
        <v>0</v>
      </c>
      <c r="BI7" s="107">
        <v>0</v>
      </c>
      <c r="BJ7" s="107">
        <v>0</v>
      </c>
      <c r="BK7" s="107">
        <v>0</v>
      </c>
      <c r="BL7" s="107">
        <v>0</v>
      </c>
      <c r="BM7" s="107">
        <v>0</v>
      </c>
      <c r="BN7" s="107">
        <v>0</v>
      </c>
      <c r="BO7" s="107">
        <v>0</v>
      </c>
      <c r="BP7" s="107">
        <v>0</v>
      </c>
      <c r="BQ7" s="107">
        <v>0</v>
      </c>
      <c r="BR7" s="107">
        <v>0</v>
      </c>
      <c r="BS7" s="107">
        <v>0</v>
      </c>
      <c r="BT7" s="107">
        <v>0</v>
      </c>
      <c r="BU7" s="107">
        <v>0</v>
      </c>
      <c r="BV7" s="107">
        <v>0</v>
      </c>
      <c r="BW7" s="107">
        <v>0</v>
      </c>
      <c r="BX7" s="107">
        <v>0</v>
      </c>
      <c r="BY7" s="107">
        <v>0</v>
      </c>
      <c r="BZ7" s="107">
        <v>0</v>
      </c>
      <c r="CA7" s="107">
        <v>0</v>
      </c>
      <c r="CB7" s="107">
        <v>0</v>
      </c>
      <c r="CC7" s="107">
        <v>0</v>
      </c>
      <c r="CD7" s="107">
        <v>0</v>
      </c>
      <c r="CE7" s="107">
        <v>0</v>
      </c>
      <c r="CF7" s="107">
        <v>0</v>
      </c>
      <c r="CG7" s="107">
        <v>0</v>
      </c>
      <c r="CH7" s="107">
        <v>0</v>
      </c>
      <c r="CI7" s="107">
        <v>0</v>
      </c>
      <c r="CJ7" s="107">
        <v>0</v>
      </c>
      <c r="CK7" s="107">
        <v>0</v>
      </c>
      <c r="CL7" s="107">
        <v>0</v>
      </c>
      <c r="CM7" s="107">
        <v>0</v>
      </c>
      <c r="CN7" s="107">
        <v>0</v>
      </c>
      <c r="CO7" s="107">
        <v>0</v>
      </c>
      <c r="CP7" s="107">
        <v>0</v>
      </c>
      <c r="CQ7" s="107">
        <v>0</v>
      </c>
      <c r="CR7" s="107">
        <v>0</v>
      </c>
      <c r="CS7" s="107">
        <v>0</v>
      </c>
      <c r="CT7" s="107">
        <v>0</v>
      </c>
      <c r="CU7" s="107">
        <v>0</v>
      </c>
      <c r="CV7" s="107">
        <v>0</v>
      </c>
      <c r="CW7" s="107">
        <v>0</v>
      </c>
      <c r="CX7" s="107">
        <v>0</v>
      </c>
      <c r="CY7" s="107">
        <v>0</v>
      </c>
      <c r="CZ7" s="107">
        <v>0</v>
      </c>
      <c r="DA7" s="107">
        <v>0</v>
      </c>
      <c r="DB7" s="107">
        <v>0</v>
      </c>
      <c r="DC7" s="107">
        <v>0</v>
      </c>
      <c r="DD7" s="107">
        <v>0</v>
      </c>
      <c r="DE7" s="107">
        <v>0</v>
      </c>
      <c r="DF7" s="107">
        <v>0</v>
      </c>
      <c r="DG7" s="107">
        <v>0</v>
      </c>
      <c r="DH7" s="107">
        <v>0</v>
      </c>
    </row>
    <row r="8" spans="1:112" ht="18" customHeight="1">
      <c r="A8" s="106" t="s">
        <v>45</v>
      </c>
      <c r="B8" s="106" t="s">
        <v>45</v>
      </c>
      <c r="C8" s="106" t="s">
        <v>45</v>
      </c>
      <c r="D8" s="106" t="s">
        <v>45</v>
      </c>
      <c r="E8" s="106" t="s">
        <v>0</v>
      </c>
      <c r="F8" s="107">
        <v>1628.933136</v>
      </c>
      <c r="G8" s="107">
        <v>1298.908836</v>
      </c>
      <c r="H8" s="107">
        <v>481.0416</v>
      </c>
      <c r="I8" s="107">
        <v>394.7652</v>
      </c>
      <c r="J8" s="107">
        <v>0</v>
      </c>
      <c r="K8" s="107">
        <v>0</v>
      </c>
      <c r="L8" s="107">
        <v>0</v>
      </c>
      <c r="M8" s="107">
        <v>146.543</v>
      </c>
      <c r="N8" s="107">
        <v>4.838936</v>
      </c>
      <c r="O8" s="107">
        <v>116.6902</v>
      </c>
      <c r="P8" s="107">
        <v>7.6318</v>
      </c>
      <c r="Q8" s="107">
        <v>0</v>
      </c>
      <c r="R8" s="107">
        <v>147.3981</v>
      </c>
      <c r="S8" s="107">
        <v>0</v>
      </c>
      <c r="T8" s="107">
        <v>0</v>
      </c>
      <c r="U8" s="107">
        <v>292.389</v>
      </c>
      <c r="V8" s="107">
        <v>2</v>
      </c>
      <c r="W8" s="107">
        <v>0.05</v>
      </c>
      <c r="X8" s="107">
        <v>0.0275</v>
      </c>
      <c r="Y8" s="107">
        <v>0</v>
      </c>
      <c r="Z8" s="107">
        <v>1</v>
      </c>
      <c r="AA8" s="107">
        <v>1</v>
      </c>
      <c r="AB8" s="107">
        <v>0.2</v>
      </c>
      <c r="AC8" s="107">
        <v>0</v>
      </c>
      <c r="AD8" s="107">
        <v>3</v>
      </c>
      <c r="AE8" s="107">
        <v>3</v>
      </c>
      <c r="AF8" s="107">
        <v>0</v>
      </c>
      <c r="AG8" s="107">
        <v>1.58</v>
      </c>
      <c r="AH8" s="107">
        <v>0.03</v>
      </c>
      <c r="AI8" s="107">
        <v>9</v>
      </c>
      <c r="AJ8" s="107">
        <v>21.1372</v>
      </c>
      <c r="AK8" s="107">
        <v>17.3506</v>
      </c>
      <c r="AL8" s="107">
        <v>0</v>
      </c>
      <c r="AM8" s="107">
        <v>0</v>
      </c>
      <c r="AN8" s="107">
        <v>0</v>
      </c>
      <c r="AO8" s="107">
        <v>5</v>
      </c>
      <c r="AP8" s="107">
        <v>0</v>
      </c>
      <c r="AQ8" s="107">
        <v>17.5162</v>
      </c>
      <c r="AR8" s="107">
        <v>14.4313</v>
      </c>
      <c r="AS8" s="107">
        <v>71</v>
      </c>
      <c r="AT8" s="107">
        <v>95.569</v>
      </c>
      <c r="AU8" s="107">
        <v>0</v>
      </c>
      <c r="AV8" s="107">
        <v>29.4972</v>
      </c>
      <c r="AW8" s="107">
        <v>37.6353</v>
      </c>
      <c r="AX8" s="107">
        <v>37.5393</v>
      </c>
      <c r="AY8" s="107">
        <v>0</v>
      </c>
      <c r="AZ8" s="107">
        <v>0</v>
      </c>
      <c r="BA8" s="107">
        <v>0</v>
      </c>
      <c r="BB8" s="107">
        <v>0</v>
      </c>
      <c r="BC8" s="107">
        <v>0</v>
      </c>
      <c r="BD8" s="107">
        <v>0</v>
      </c>
      <c r="BE8" s="107">
        <v>0</v>
      </c>
      <c r="BF8" s="107">
        <v>0.096</v>
      </c>
      <c r="BG8" s="107">
        <v>0</v>
      </c>
      <c r="BH8" s="107">
        <v>0</v>
      </c>
      <c r="BI8" s="107">
        <v>0</v>
      </c>
      <c r="BJ8" s="107">
        <v>0</v>
      </c>
      <c r="BK8" s="107">
        <v>0</v>
      </c>
      <c r="BL8" s="107">
        <v>0</v>
      </c>
      <c r="BM8" s="107">
        <v>0</v>
      </c>
      <c r="BN8" s="107">
        <v>0</v>
      </c>
      <c r="BO8" s="107">
        <v>0</v>
      </c>
      <c r="BP8" s="107">
        <v>0</v>
      </c>
      <c r="BQ8" s="107">
        <v>0</v>
      </c>
      <c r="BR8" s="107">
        <v>0</v>
      </c>
      <c r="BS8" s="107">
        <v>0</v>
      </c>
      <c r="BT8" s="107">
        <v>0</v>
      </c>
      <c r="BU8" s="107">
        <v>0</v>
      </c>
      <c r="BV8" s="107">
        <v>0</v>
      </c>
      <c r="BW8" s="107">
        <v>0</v>
      </c>
      <c r="BX8" s="107">
        <v>0</v>
      </c>
      <c r="BY8" s="107">
        <v>0</v>
      </c>
      <c r="BZ8" s="107">
        <v>0</v>
      </c>
      <c r="CA8" s="107">
        <v>0</v>
      </c>
      <c r="CB8" s="107">
        <v>0</v>
      </c>
      <c r="CC8" s="107">
        <v>0</v>
      </c>
      <c r="CD8" s="107">
        <v>0</v>
      </c>
      <c r="CE8" s="107">
        <v>0</v>
      </c>
      <c r="CF8" s="107">
        <v>0</v>
      </c>
      <c r="CG8" s="107">
        <v>0</v>
      </c>
      <c r="CH8" s="107">
        <v>0</v>
      </c>
      <c r="CI8" s="107">
        <v>0</v>
      </c>
      <c r="CJ8" s="107">
        <v>0</v>
      </c>
      <c r="CK8" s="107">
        <v>0</v>
      </c>
      <c r="CL8" s="107">
        <v>0</v>
      </c>
      <c r="CM8" s="107">
        <v>0</v>
      </c>
      <c r="CN8" s="107">
        <v>0</v>
      </c>
      <c r="CO8" s="107">
        <v>0</v>
      </c>
      <c r="CP8" s="107">
        <v>0</v>
      </c>
      <c r="CQ8" s="107">
        <v>0</v>
      </c>
      <c r="CR8" s="107">
        <v>0</v>
      </c>
      <c r="CS8" s="107">
        <v>0</v>
      </c>
      <c r="CT8" s="107">
        <v>0</v>
      </c>
      <c r="CU8" s="107">
        <v>0</v>
      </c>
      <c r="CV8" s="107">
        <v>0</v>
      </c>
      <c r="CW8" s="107">
        <v>0</v>
      </c>
      <c r="CX8" s="107">
        <v>0</v>
      </c>
      <c r="CY8" s="107">
        <v>0</v>
      </c>
      <c r="CZ8" s="107">
        <v>0</v>
      </c>
      <c r="DA8" s="107">
        <v>0</v>
      </c>
      <c r="DB8" s="107">
        <v>0</v>
      </c>
      <c r="DC8" s="107">
        <v>0</v>
      </c>
      <c r="DD8" s="107">
        <v>0</v>
      </c>
      <c r="DE8" s="107">
        <v>0</v>
      </c>
      <c r="DF8" s="107">
        <v>0</v>
      </c>
      <c r="DG8" s="107">
        <v>0</v>
      </c>
      <c r="DH8" s="107">
        <v>0</v>
      </c>
    </row>
    <row r="9" spans="1:112" ht="18" customHeight="1">
      <c r="A9" s="106" t="s">
        <v>73</v>
      </c>
      <c r="B9" s="106" t="s">
        <v>74</v>
      </c>
      <c r="C9" s="106" t="s">
        <v>75</v>
      </c>
      <c r="D9" s="106" t="s">
        <v>76</v>
      </c>
      <c r="E9" s="106" t="s">
        <v>77</v>
      </c>
      <c r="F9" s="107">
        <v>1164.6718</v>
      </c>
      <c r="G9" s="107">
        <v>875.8068</v>
      </c>
      <c r="H9" s="107">
        <v>481.0416</v>
      </c>
      <c r="I9" s="107">
        <v>394.7652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07">
        <v>288.769</v>
      </c>
      <c r="V9" s="107">
        <v>2</v>
      </c>
      <c r="W9" s="107">
        <v>0.05</v>
      </c>
      <c r="X9" s="107">
        <v>0.0275</v>
      </c>
      <c r="Y9" s="107">
        <v>0</v>
      </c>
      <c r="Z9" s="107">
        <v>1</v>
      </c>
      <c r="AA9" s="107">
        <v>1</v>
      </c>
      <c r="AB9" s="107">
        <v>0.2</v>
      </c>
      <c r="AC9" s="107">
        <v>0</v>
      </c>
      <c r="AD9" s="107">
        <v>3</v>
      </c>
      <c r="AE9" s="107">
        <v>3</v>
      </c>
      <c r="AF9" s="107">
        <v>0</v>
      </c>
      <c r="AG9" s="107">
        <v>1.58</v>
      </c>
      <c r="AH9" s="107">
        <v>0.03</v>
      </c>
      <c r="AI9" s="107">
        <v>9</v>
      </c>
      <c r="AJ9" s="107">
        <v>21.1372</v>
      </c>
      <c r="AK9" s="107">
        <v>17.3506</v>
      </c>
      <c r="AL9" s="107">
        <v>0</v>
      </c>
      <c r="AM9" s="107">
        <v>0</v>
      </c>
      <c r="AN9" s="107">
        <v>0</v>
      </c>
      <c r="AO9" s="107">
        <v>5</v>
      </c>
      <c r="AP9" s="107">
        <v>0</v>
      </c>
      <c r="AQ9" s="107">
        <v>17.5162</v>
      </c>
      <c r="AR9" s="107">
        <v>14.4313</v>
      </c>
      <c r="AS9" s="107">
        <v>71</v>
      </c>
      <c r="AT9" s="107">
        <v>95.569</v>
      </c>
      <c r="AU9" s="107">
        <v>0</v>
      </c>
      <c r="AV9" s="107">
        <v>25.8772</v>
      </c>
      <c r="AW9" s="107">
        <v>0.096</v>
      </c>
      <c r="AX9" s="107">
        <v>0</v>
      </c>
      <c r="AY9" s="107">
        <v>0</v>
      </c>
      <c r="AZ9" s="107">
        <v>0</v>
      </c>
      <c r="BA9" s="107">
        <v>0</v>
      </c>
      <c r="BB9" s="107">
        <v>0</v>
      </c>
      <c r="BC9" s="107">
        <v>0</v>
      </c>
      <c r="BD9" s="107">
        <v>0</v>
      </c>
      <c r="BE9" s="107">
        <v>0</v>
      </c>
      <c r="BF9" s="107">
        <v>0.096</v>
      </c>
      <c r="BG9" s="107">
        <v>0</v>
      </c>
      <c r="BH9" s="107">
        <v>0</v>
      </c>
      <c r="BI9" s="107">
        <v>0</v>
      </c>
      <c r="BJ9" s="107">
        <v>0</v>
      </c>
      <c r="BK9" s="107">
        <v>0</v>
      </c>
      <c r="BL9" s="107">
        <v>0</v>
      </c>
      <c r="BM9" s="107">
        <v>0</v>
      </c>
      <c r="BN9" s="107">
        <v>0</v>
      </c>
      <c r="BO9" s="107">
        <v>0</v>
      </c>
      <c r="BP9" s="107">
        <v>0</v>
      </c>
      <c r="BQ9" s="107">
        <v>0</v>
      </c>
      <c r="BR9" s="107">
        <v>0</v>
      </c>
      <c r="BS9" s="107">
        <v>0</v>
      </c>
      <c r="BT9" s="107">
        <v>0</v>
      </c>
      <c r="BU9" s="107">
        <v>0</v>
      </c>
      <c r="BV9" s="107">
        <v>0</v>
      </c>
      <c r="BW9" s="107">
        <v>0</v>
      </c>
      <c r="BX9" s="107">
        <v>0</v>
      </c>
      <c r="BY9" s="107">
        <v>0</v>
      </c>
      <c r="BZ9" s="107">
        <v>0</v>
      </c>
      <c r="CA9" s="107">
        <v>0</v>
      </c>
      <c r="CB9" s="107">
        <v>0</v>
      </c>
      <c r="CC9" s="107">
        <v>0</v>
      </c>
      <c r="CD9" s="107">
        <v>0</v>
      </c>
      <c r="CE9" s="107">
        <v>0</v>
      </c>
      <c r="CF9" s="107">
        <v>0</v>
      </c>
      <c r="CG9" s="107">
        <v>0</v>
      </c>
      <c r="CH9" s="107">
        <v>0</v>
      </c>
      <c r="CI9" s="107">
        <v>0</v>
      </c>
      <c r="CJ9" s="107">
        <v>0</v>
      </c>
      <c r="CK9" s="107">
        <v>0</v>
      </c>
      <c r="CL9" s="107">
        <v>0</v>
      </c>
      <c r="CM9" s="107">
        <v>0</v>
      </c>
      <c r="CN9" s="107">
        <v>0</v>
      </c>
      <c r="CO9" s="107">
        <v>0</v>
      </c>
      <c r="CP9" s="107">
        <v>0</v>
      </c>
      <c r="CQ9" s="107">
        <v>0</v>
      </c>
      <c r="CR9" s="107">
        <v>0</v>
      </c>
      <c r="CS9" s="107">
        <v>0</v>
      </c>
      <c r="CT9" s="107">
        <v>0</v>
      </c>
      <c r="CU9" s="107">
        <v>0</v>
      </c>
      <c r="CV9" s="107">
        <v>0</v>
      </c>
      <c r="CW9" s="107">
        <v>0</v>
      </c>
      <c r="CX9" s="107">
        <v>0</v>
      </c>
      <c r="CY9" s="107">
        <v>0</v>
      </c>
      <c r="CZ9" s="107">
        <v>0</v>
      </c>
      <c r="DA9" s="107">
        <v>0</v>
      </c>
      <c r="DB9" s="107">
        <v>0</v>
      </c>
      <c r="DC9" s="107">
        <v>0</v>
      </c>
      <c r="DD9" s="107">
        <v>0</v>
      </c>
      <c r="DE9" s="107">
        <v>0</v>
      </c>
      <c r="DF9" s="107">
        <v>0</v>
      </c>
      <c r="DG9" s="107">
        <v>0</v>
      </c>
      <c r="DH9" s="107">
        <v>0</v>
      </c>
    </row>
    <row r="10" spans="1:112" ht="18" customHeight="1">
      <c r="A10" s="106" t="s">
        <v>82</v>
      </c>
      <c r="B10" s="106" t="s">
        <v>74</v>
      </c>
      <c r="C10" s="106" t="s">
        <v>75</v>
      </c>
      <c r="D10" s="106" t="s">
        <v>76</v>
      </c>
      <c r="E10" s="106" t="s">
        <v>83</v>
      </c>
      <c r="F10" s="107">
        <v>41.1593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3.62</v>
      </c>
      <c r="V10" s="107">
        <v>0</v>
      </c>
      <c r="W10" s="107">
        <v>0</v>
      </c>
      <c r="X10" s="107">
        <v>0</v>
      </c>
      <c r="Y10" s="107">
        <v>0</v>
      </c>
      <c r="Z10" s="107">
        <v>0</v>
      </c>
      <c r="AA10" s="107">
        <v>0</v>
      </c>
      <c r="AB10" s="107">
        <v>0</v>
      </c>
      <c r="AC10" s="107">
        <v>0</v>
      </c>
      <c r="AD10" s="107">
        <v>0</v>
      </c>
      <c r="AE10" s="107">
        <v>0</v>
      </c>
      <c r="AF10" s="107">
        <v>0</v>
      </c>
      <c r="AG10" s="107">
        <v>0</v>
      </c>
      <c r="AH10" s="107">
        <v>0</v>
      </c>
      <c r="AI10" s="107">
        <v>0</v>
      </c>
      <c r="AJ10" s="107">
        <v>0</v>
      </c>
      <c r="AK10" s="107">
        <v>0</v>
      </c>
      <c r="AL10" s="107">
        <v>0</v>
      </c>
      <c r="AM10" s="107">
        <v>0</v>
      </c>
      <c r="AN10" s="107">
        <v>0</v>
      </c>
      <c r="AO10" s="107">
        <v>0</v>
      </c>
      <c r="AP10" s="107">
        <v>0</v>
      </c>
      <c r="AQ10" s="107">
        <v>0</v>
      </c>
      <c r="AR10" s="107">
        <v>0</v>
      </c>
      <c r="AS10" s="107">
        <v>0</v>
      </c>
      <c r="AT10" s="107">
        <v>0</v>
      </c>
      <c r="AU10" s="107">
        <v>0</v>
      </c>
      <c r="AV10" s="107">
        <v>3.62</v>
      </c>
      <c r="AW10" s="107">
        <v>37.5393</v>
      </c>
      <c r="AX10" s="107">
        <v>37.5393</v>
      </c>
      <c r="AY10" s="107">
        <v>0</v>
      </c>
      <c r="AZ10" s="107">
        <v>0</v>
      </c>
      <c r="BA10" s="107">
        <v>0</v>
      </c>
      <c r="BB10" s="107">
        <v>0</v>
      </c>
      <c r="BC10" s="107">
        <v>0</v>
      </c>
      <c r="BD10" s="107">
        <v>0</v>
      </c>
      <c r="BE10" s="107">
        <v>0</v>
      </c>
      <c r="BF10" s="107">
        <v>0</v>
      </c>
      <c r="BG10" s="107">
        <v>0</v>
      </c>
      <c r="BH10" s="107">
        <v>0</v>
      </c>
      <c r="BI10" s="107">
        <v>0</v>
      </c>
      <c r="BJ10" s="107">
        <v>0</v>
      </c>
      <c r="BK10" s="107">
        <v>0</v>
      </c>
      <c r="BL10" s="107">
        <v>0</v>
      </c>
      <c r="BM10" s="107">
        <v>0</v>
      </c>
      <c r="BN10" s="107">
        <v>0</v>
      </c>
      <c r="BO10" s="107">
        <v>0</v>
      </c>
      <c r="BP10" s="107">
        <v>0</v>
      </c>
      <c r="BQ10" s="107">
        <v>0</v>
      </c>
      <c r="BR10" s="107">
        <v>0</v>
      </c>
      <c r="BS10" s="107">
        <v>0</v>
      </c>
      <c r="BT10" s="107">
        <v>0</v>
      </c>
      <c r="BU10" s="107">
        <v>0</v>
      </c>
      <c r="BV10" s="107">
        <v>0</v>
      </c>
      <c r="BW10" s="107">
        <v>0</v>
      </c>
      <c r="BX10" s="107">
        <v>0</v>
      </c>
      <c r="BY10" s="107">
        <v>0</v>
      </c>
      <c r="BZ10" s="107">
        <v>0</v>
      </c>
      <c r="CA10" s="107">
        <v>0</v>
      </c>
      <c r="CB10" s="107">
        <v>0</v>
      </c>
      <c r="CC10" s="107">
        <v>0</v>
      </c>
      <c r="CD10" s="107">
        <v>0</v>
      </c>
      <c r="CE10" s="107">
        <v>0</v>
      </c>
      <c r="CF10" s="107">
        <v>0</v>
      </c>
      <c r="CG10" s="107">
        <v>0</v>
      </c>
      <c r="CH10" s="107">
        <v>0</v>
      </c>
      <c r="CI10" s="107">
        <v>0</v>
      </c>
      <c r="CJ10" s="107">
        <v>0</v>
      </c>
      <c r="CK10" s="107">
        <v>0</v>
      </c>
      <c r="CL10" s="107">
        <v>0</v>
      </c>
      <c r="CM10" s="107">
        <v>0</v>
      </c>
      <c r="CN10" s="107">
        <v>0</v>
      </c>
      <c r="CO10" s="107">
        <v>0</v>
      </c>
      <c r="CP10" s="107">
        <v>0</v>
      </c>
      <c r="CQ10" s="107">
        <v>0</v>
      </c>
      <c r="CR10" s="107">
        <v>0</v>
      </c>
      <c r="CS10" s="107">
        <v>0</v>
      </c>
      <c r="CT10" s="107">
        <v>0</v>
      </c>
      <c r="CU10" s="107">
        <v>0</v>
      </c>
      <c r="CV10" s="107">
        <v>0</v>
      </c>
      <c r="CW10" s="107">
        <v>0</v>
      </c>
      <c r="CX10" s="107">
        <v>0</v>
      </c>
      <c r="CY10" s="107">
        <v>0</v>
      </c>
      <c r="CZ10" s="107">
        <v>0</v>
      </c>
      <c r="DA10" s="107">
        <v>0</v>
      </c>
      <c r="DB10" s="107">
        <v>0</v>
      </c>
      <c r="DC10" s="107">
        <v>0</v>
      </c>
      <c r="DD10" s="107">
        <v>0</v>
      </c>
      <c r="DE10" s="107">
        <v>0</v>
      </c>
      <c r="DF10" s="107">
        <v>0</v>
      </c>
      <c r="DG10" s="107">
        <v>0</v>
      </c>
      <c r="DH10" s="107">
        <v>0</v>
      </c>
    </row>
    <row r="11" spans="1:112" ht="18" customHeight="1">
      <c r="A11" s="106" t="s">
        <v>82</v>
      </c>
      <c r="B11" s="106" t="s">
        <v>74</v>
      </c>
      <c r="C11" s="106" t="s">
        <v>74</v>
      </c>
      <c r="D11" s="106" t="s">
        <v>76</v>
      </c>
      <c r="E11" s="106" t="s">
        <v>84</v>
      </c>
      <c r="F11" s="107">
        <v>146.543</v>
      </c>
      <c r="G11" s="107">
        <v>146.543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146.543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07">
        <v>0</v>
      </c>
      <c r="AB11" s="107">
        <v>0</v>
      </c>
      <c r="AC11" s="107">
        <v>0</v>
      </c>
      <c r="AD11" s="107">
        <v>0</v>
      </c>
      <c r="AE11" s="107">
        <v>0</v>
      </c>
      <c r="AF11" s="107">
        <v>0</v>
      </c>
      <c r="AG11" s="107">
        <v>0</v>
      </c>
      <c r="AH11" s="107">
        <v>0</v>
      </c>
      <c r="AI11" s="107">
        <v>0</v>
      </c>
      <c r="AJ11" s="107">
        <v>0</v>
      </c>
      <c r="AK11" s="107">
        <v>0</v>
      </c>
      <c r="AL11" s="107">
        <v>0</v>
      </c>
      <c r="AM11" s="107">
        <v>0</v>
      </c>
      <c r="AN11" s="107">
        <v>0</v>
      </c>
      <c r="AO11" s="107">
        <v>0</v>
      </c>
      <c r="AP11" s="107">
        <v>0</v>
      </c>
      <c r="AQ11" s="107">
        <v>0</v>
      </c>
      <c r="AR11" s="107">
        <v>0</v>
      </c>
      <c r="AS11" s="107">
        <v>0</v>
      </c>
      <c r="AT11" s="107">
        <v>0</v>
      </c>
      <c r="AU11" s="107">
        <v>0</v>
      </c>
      <c r="AV11" s="107">
        <v>0</v>
      </c>
      <c r="AW11" s="107">
        <v>0</v>
      </c>
      <c r="AX11" s="107">
        <v>0</v>
      </c>
      <c r="AY11" s="107">
        <v>0</v>
      </c>
      <c r="AZ11" s="107">
        <v>0</v>
      </c>
      <c r="BA11" s="107">
        <v>0</v>
      </c>
      <c r="BB11" s="107">
        <v>0</v>
      </c>
      <c r="BC11" s="107">
        <v>0</v>
      </c>
      <c r="BD11" s="107">
        <v>0</v>
      </c>
      <c r="BE11" s="107">
        <v>0</v>
      </c>
      <c r="BF11" s="107">
        <v>0</v>
      </c>
      <c r="BG11" s="107">
        <v>0</v>
      </c>
      <c r="BH11" s="107">
        <v>0</v>
      </c>
      <c r="BI11" s="107">
        <v>0</v>
      </c>
      <c r="BJ11" s="107">
        <v>0</v>
      </c>
      <c r="BK11" s="107">
        <v>0</v>
      </c>
      <c r="BL11" s="107">
        <v>0</v>
      </c>
      <c r="BM11" s="107">
        <v>0</v>
      </c>
      <c r="BN11" s="107">
        <v>0</v>
      </c>
      <c r="BO11" s="107">
        <v>0</v>
      </c>
      <c r="BP11" s="107">
        <v>0</v>
      </c>
      <c r="BQ11" s="107">
        <v>0</v>
      </c>
      <c r="BR11" s="107">
        <v>0</v>
      </c>
      <c r="BS11" s="107">
        <v>0</v>
      </c>
      <c r="BT11" s="107">
        <v>0</v>
      </c>
      <c r="BU11" s="107">
        <v>0</v>
      </c>
      <c r="BV11" s="107">
        <v>0</v>
      </c>
      <c r="BW11" s="107">
        <v>0</v>
      </c>
      <c r="BX11" s="107">
        <v>0</v>
      </c>
      <c r="BY11" s="107">
        <v>0</v>
      </c>
      <c r="BZ11" s="107">
        <v>0</v>
      </c>
      <c r="CA11" s="107">
        <v>0</v>
      </c>
      <c r="CB11" s="107">
        <v>0</v>
      </c>
      <c r="CC11" s="107">
        <v>0</v>
      </c>
      <c r="CD11" s="107">
        <v>0</v>
      </c>
      <c r="CE11" s="107">
        <v>0</v>
      </c>
      <c r="CF11" s="107">
        <v>0</v>
      </c>
      <c r="CG11" s="107">
        <v>0</v>
      </c>
      <c r="CH11" s="107">
        <v>0</v>
      </c>
      <c r="CI11" s="107">
        <v>0</v>
      </c>
      <c r="CJ11" s="107">
        <v>0</v>
      </c>
      <c r="CK11" s="107">
        <v>0</v>
      </c>
      <c r="CL11" s="107">
        <v>0</v>
      </c>
      <c r="CM11" s="107">
        <v>0</v>
      </c>
      <c r="CN11" s="107">
        <v>0</v>
      </c>
      <c r="CO11" s="107">
        <v>0</v>
      </c>
      <c r="CP11" s="107">
        <v>0</v>
      </c>
      <c r="CQ11" s="107">
        <v>0</v>
      </c>
      <c r="CR11" s="107">
        <v>0</v>
      </c>
      <c r="CS11" s="107">
        <v>0</v>
      </c>
      <c r="CT11" s="107">
        <v>0</v>
      </c>
      <c r="CU11" s="107">
        <v>0</v>
      </c>
      <c r="CV11" s="107">
        <v>0</v>
      </c>
      <c r="CW11" s="107">
        <v>0</v>
      </c>
      <c r="CX11" s="107">
        <v>0</v>
      </c>
      <c r="CY11" s="107">
        <v>0</v>
      </c>
      <c r="CZ11" s="107">
        <v>0</v>
      </c>
      <c r="DA11" s="107">
        <v>0</v>
      </c>
      <c r="DB11" s="107">
        <v>0</v>
      </c>
      <c r="DC11" s="107">
        <v>0</v>
      </c>
      <c r="DD11" s="107">
        <v>0</v>
      </c>
      <c r="DE11" s="107">
        <v>0</v>
      </c>
      <c r="DF11" s="107">
        <v>0</v>
      </c>
      <c r="DG11" s="107">
        <v>0</v>
      </c>
      <c r="DH11" s="107">
        <v>0</v>
      </c>
    </row>
    <row r="12" spans="1:112" ht="18" customHeight="1">
      <c r="A12" s="106" t="s">
        <v>82</v>
      </c>
      <c r="B12" s="106" t="s">
        <v>74</v>
      </c>
      <c r="C12" s="106" t="s">
        <v>85</v>
      </c>
      <c r="D12" s="106" t="s">
        <v>76</v>
      </c>
      <c r="E12" s="106" t="s">
        <v>86</v>
      </c>
      <c r="F12" s="107">
        <v>4.838936</v>
      </c>
      <c r="G12" s="107">
        <v>4.838936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4.838936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v>0</v>
      </c>
      <c r="W12" s="107">
        <v>0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v>0</v>
      </c>
      <c r="AD12" s="107">
        <v>0</v>
      </c>
      <c r="AE12" s="107">
        <v>0</v>
      </c>
      <c r="AF12" s="107">
        <v>0</v>
      </c>
      <c r="AG12" s="107">
        <v>0</v>
      </c>
      <c r="AH12" s="107">
        <v>0</v>
      </c>
      <c r="AI12" s="107">
        <v>0</v>
      </c>
      <c r="AJ12" s="107">
        <v>0</v>
      </c>
      <c r="AK12" s="107">
        <v>0</v>
      </c>
      <c r="AL12" s="107">
        <v>0</v>
      </c>
      <c r="AM12" s="107">
        <v>0</v>
      </c>
      <c r="AN12" s="107">
        <v>0</v>
      </c>
      <c r="AO12" s="107">
        <v>0</v>
      </c>
      <c r="AP12" s="107">
        <v>0</v>
      </c>
      <c r="AQ12" s="107">
        <v>0</v>
      </c>
      <c r="AR12" s="107">
        <v>0</v>
      </c>
      <c r="AS12" s="107">
        <v>0</v>
      </c>
      <c r="AT12" s="107">
        <v>0</v>
      </c>
      <c r="AU12" s="107">
        <v>0</v>
      </c>
      <c r="AV12" s="107">
        <v>0</v>
      </c>
      <c r="AW12" s="107">
        <v>0</v>
      </c>
      <c r="AX12" s="107">
        <v>0</v>
      </c>
      <c r="AY12" s="107">
        <v>0</v>
      </c>
      <c r="AZ12" s="107">
        <v>0</v>
      </c>
      <c r="BA12" s="107">
        <v>0</v>
      </c>
      <c r="BB12" s="107">
        <v>0</v>
      </c>
      <c r="BC12" s="107">
        <v>0</v>
      </c>
      <c r="BD12" s="107">
        <v>0</v>
      </c>
      <c r="BE12" s="107">
        <v>0</v>
      </c>
      <c r="BF12" s="107">
        <v>0</v>
      </c>
      <c r="BG12" s="107">
        <v>0</v>
      </c>
      <c r="BH12" s="107">
        <v>0</v>
      </c>
      <c r="BI12" s="107">
        <v>0</v>
      </c>
      <c r="BJ12" s="107">
        <v>0</v>
      </c>
      <c r="BK12" s="107">
        <v>0</v>
      </c>
      <c r="BL12" s="107">
        <v>0</v>
      </c>
      <c r="BM12" s="107">
        <v>0</v>
      </c>
      <c r="BN12" s="107">
        <v>0</v>
      </c>
      <c r="BO12" s="107">
        <v>0</v>
      </c>
      <c r="BP12" s="107">
        <v>0</v>
      </c>
      <c r="BQ12" s="107">
        <v>0</v>
      </c>
      <c r="BR12" s="107">
        <v>0</v>
      </c>
      <c r="BS12" s="107">
        <v>0</v>
      </c>
      <c r="BT12" s="107">
        <v>0</v>
      </c>
      <c r="BU12" s="107">
        <v>0</v>
      </c>
      <c r="BV12" s="107">
        <v>0</v>
      </c>
      <c r="BW12" s="107">
        <v>0</v>
      </c>
      <c r="BX12" s="107">
        <v>0</v>
      </c>
      <c r="BY12" s="107">
        <v>0</v>
      </c>
      <c r="BZ12" s="107">
        <v>0</v>
      </c>
      <c r="CA12" s="107">
        <v>0</v>
      </c>
      <c r="CB12" s="107">
        <v>0</v>
      </c>
      <c r="CC12" s="107">
        <v>0</v>
      </c>
      <c r="CD12" s="107">
        <v>0</v>
      </c>
      <c r="CE12" s="107">
        <v>0</v>
      </c>
      <c r="CF12" s="107">
        <v>0</v>
      </c>
      <c r="CG12" s="107">
        <v>0</v>
      </c>
      <c r="CH12" s="107">
        <v>0</v>
      </c>
      <c r="CI12" s="107">
        <v>0</v>
      </c>
      <c r="CJ12" s="107">
        <v>0</v>
      </c>
      <c r="CK12" s="107">
        <v>0</v>
      </c>
      <c r="CL12" s="107">
        <v>0</v>
      </c>
      <c r="CM12" s="107">
        <v>0</v>
      </c>
      <c r="CN12" s="107">
        <v>0</v>
      </c>
      <c r="CO12" s="107">
        <v>0</v>
      </c>
      <c r="CP12" s="107">
        <v>0</v>
      </c>
      <c r="CQ12" s="107">
        <v>0</v>
      </c>
      <c r="CR12" s="107">
        <v>0</v>
      </c>
      <c r="CS12" s="107">
        <v>0</v>
      </c>
      <c r="CT12" s="107">
        <v>0</v>
      </c>
      <c r="CU12" s="107">
        <v>0</v>
      </c>
      <c r="CV12" s="107">
        <v>0</v>
      </c>
      <c r="CW12" s="107">
        <v>0</v>
      </c>
      <c r="CX12" s="107">
        <v>0</v>
      </c>
      <c r="CY12" s="107">
        <v>0</v>
      </c>
      <c r="CZ12" s="107">
        <v>0</v>
      </c>
      <c r="DA12" s="107">
        <v>0</v>
      </c>
      <c r="DB12" s="107">
        <v>0</v>
      </c>
      <c r="DC12" s="107">
        <v>0</v>
      </c>
      <c r="DD12" s="107">
        <v>0</v>
      </c>
      <c r="DE12" s="107">
        <v>0</v>
      </c>
      <c r="DF12" s="107">
        <v>0</v>
      </c>
      <c r="DG12" s="107">
        <v>0</v>
      </c>
      <c r="DH12" s="107">
        <v>0</v>
      </c>
    </row>
    <row r="13" spans="1:112" ht="18" customHeight="1">
      <c r="A13" s="106" t="s">
        <v>87</v>
      </c>
      <c r="B13" s="106" t="s">
        <v>88</v>
      </c>
      <c r="C13" s="106" t="s">
        <v>75</v>
      </c>
      <c r="D13" s="106" t="s">
        <v>76</v>
      </c>
      <c r="E13" s="106" t="s">
        <v>89</v>
      </c>
      <c r="F13" s="107">
        <v>116.6902</v>
      </c>
      <c r="G13" s="107">
        <v>116.6902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116.6902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v>0</v>
      </c>
      <c r="AD13" s="107">
        <v>0</v>
      </c>
      <c r="AE13" s="107">
        <v>0</v>
      </c>
      <c r="AF13" s="107">
        <v>0</v>
      </c>
      <c r="AG13" s="107">
        <v>0</v>
      </c>
      <c r="AH13" s="107">
        <v>0</v>
      </c>
      <c r="AI13" s="107">
        <v>0</v>
      </c>
      <c r="AJ13" s="107">
        <v>0</v>
      </c>
      <c r="AK13" s="107">
        <v>0</v>
      </c>
      <c r="AL13" s="107">
        <v>0</v>
      </c>
      <c r="AM13" s="107">
        <v>0</v>
      </c>
      <c r="AN13" s="107">
        <v>0</v>
      </c>
      <c r="AO13" s="107">
        <v>0</v>
      </c>
      <c r="AP13" s="107">
        <v>0</v>
      </c>
      <c r="AQ13" s="107">
        <v>0</v>
      </c>
      <c r="AR13" s="107">
        <v>0</v>
      </c>
      <c r="AS13" s="107">
        <v>0</v>
      </c>
      <c r="AT13" s="107">
        <v>0</v>
      </c>
      <c r="AU13" s="107">
        <v>0</v>
      </c>
      <c r="AV13" s="107">
        <v>0</v>
      </c>
      <c r="AW13" s="107">
        <v>0</v>
      </c>
      <c r="AX13" s="107">
        <v>0</v>
      </c>
      <c r="AY13" s="107">
        <v>0</v>
      </c>
      <c r="AZ13" s="107">
        <v>0</v>
      </c>
      <c r="BA13" s="107">
        <v>0</v>
      </c>
      <c r="BB13" s="107">
        <v>0</v>
      </c>
      <c r="BC13" s="107">
        <v>0</v>
      </c>
      <c r="BD13" s="107">
        <v>0</v>
      </c>
      <c r="BE13" s="107">
        <v>0</v>
      </c>
      <c r="BF13" s="107">
        <v>0</v>
      </c>
      <c r="BG13" s="107">
        <v>0</v>
      </c>
      <c r="BH13" s="107">
        <v>0</v>
      </c>
      <c r="BI13" s="107">
        <v>0</v>
      </c>
      <c r="BJ13" s="107">
        <v>0</v>
      </c>
      <c r="BK13" s="107">
        <v>0</v>
      </c>
      <c r="BL13" s="107">
        <v>0</v>
      </c>
      <c r="BM13" s="107">
        <v>0</v>
      </c>
      <c r="BN13" s="107">
        <v>0</v>
      </c>
      <c r="BO13" s="107">
        <v>0</v>
      </c>
      <c r="BP13" s="107">
        <v>0</v>
      </c>
      <c r="BQ13" s="107">
        <v>0</v>
      </c>
      <c r="BR13" s="107">
        <v>0</v>
      </c>
      <c r="BS13" s="107">
        <v>0</v>
      </c>
      <c r="BT13" s="107">
        <v>0</v>
      </c>
      <c r="BU13" s="107">
        <v>0</v>
      </c>
      <c r="BV13" s="107">
        <v>0</v>
      </c>
      <c r="BW13" s="107">
        <v>0</v>
      </c>
      <c r="BX13" s="107">
        <v>0</v>
      </c>
      <c r="BY13" s="107">
        <v>0</v>
      </c>
      <c r="BZ13" s="107">
        <v>0</v>
      </c>
      <c r="CA13" s="107">
        <v>0</v>
      </c>
      <c r="CB13" s="107">
        <v>0</v>
      </c>
      <c r="CC13" s="107">
        <v>0</v>
      </c>
      <c r="CD13" s="107">
        <v>0</v>
      </c>
      <c r="CE13" s="107">
        <v>0</v>
      </c>
      <c r="CF13" s="107">
        <v>0</v>
      </c>
      <c r="CG13" s="107">
        <v>0</v>
      </c>
      <c r="CH13" s="107">
        <v>0</v>
      </c>
      <c r="CI13" s="107">
        <v>0</v>
      </c>
      <c r="CJ13" s="107">
        <v>0</v>
      </c>
      <c r="CK13" s="107">
        <v>0</v>
      </c>
      <c r="CL13" s="107">
        <v>0</v>
      </c>
      <c r="CM13" s="107">
        <v>0</v>
      </c>
      <c r="CN13" s="107">
        <v>0</v>
      </c>
      <c r="CO13" s="107">
        <v>0</v>
      </c>
      <c r="CP13" s="107">
        <v>0</v>
      </c>
      <c r="CQ13" s="107">
        <v>0</v>
      </c>
      <c r="CR13" s="107">
        <v>0</v>
      </c>
      <c r="CS13" s="107">
        <v>0</v>
      </c>
      <c r="CT13" s="107">
        <v>0</v>
      </c>
      <c r="CU13" s="107">
        <v>0</v>
      </c>
      <c r="CV13" s="107">
        <v>0</v>
      </c>
      <c r="CW13" s="107">
        <v>0</v>
      </c>
      <c r="CX13" s="107">
        <v>0</v>
      </c>
      <c r="CY13" s="107">
        <v>0</v>
      </c>
      <c r="CZ13" s="107">
        <v>0</v>
      </c>
      <c r="DA13" s="107">
        <v>0</v>
      </c>
      <c r="DB13" s="107">
        <v>0</v>
      </c>
      <c r="DC13" s="107">
        <v>0</v>
      </c>
      <c r="DD13" s="107">
        <v>0</v>
      </c>
      <c r="DE13" s="107">
        <v>0</v>
      </c>
      <c r="DF13" s="107">
        <v>0</v>
      </c>
      <c r="DG13" s="107">
        <v>0</v>
      </c>
      <c r="DH13" s="107">
        <v>0</v>
      </c>
    </row>
    <row r="14" spans="1:112" ht="18" customHeight="1">
      <c r="A14" s="106" t="s">
        <v>87</v>
      </c>
      <c r="B14" s="106" t="s">
        <v>88</v>
      </c>
      <c r="C14" s="106" t="s">
        <v>90</v>
      </c>
      <c r="D14" s="106" t="s">
        <v>76</v>
      </c>
      <c r="E14" s="106" t="s">
        <v>91</v>
      </c>
      <c r="F14" s="107">
        <v>7.6318</v>
      </c>
      <c r="G14" s="107">
        <v>7.6318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7.6318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v>0</v>
      </c>
      <c r="AD14" s="107">
        <v>0</v>
      </c>
      <c r="AE14" s="107">
        <v>0</v>
      </c>
      <c r="AF14" s="107">
        <v>0</v>
      </c>
      <c r="AG14" s="107">
        <v>0</v>
      </c>
      <c r="AH14" s="107">
        <v>0</v>
      </c>
      <c r="AI14" s="107">
        <v>0</v>
      </c>
      <c r="AJ14" s="107">
        <v>0</v>
      </c>
      <c r="AK14" s="107">
        <v>0</v>
      </c>
      <c r="AL14" s="107">
        <v>0</v>
      </c>
      <c r="AM14" s="107">
        <v>0</v>
      </c>
      <c r="AN14" s="107">
        <v>0</v>
      </c>
      <c r="AO14" s="107">
        <v>0</v>
      </c>
      <c r="AP14" s="107">
        <v>0</v>
      </c>
      <c r="AQ14" s="107">
        <v>0</v>
      </c>
      <c r="AR14" s="107">
        <v>0</v>
      </c>
      <c r="AS14" s="107">
        <v>0</v>
      </c>
      <c r="AT14" s="107">
        <v>0</v>
      </c>
      <c r="AU14" s="107">
        <v>0</v>
      </c>
      <c r="AV14" s="107">
        <v>0</v>
      </c>
      <c r="AW14" s="107">
        <v>0</v>
      </c>
      <c r="AX14" s="107">
        <v>0</v>
      </c>
      <c r="AY14" s="107">
        <v>0</v>
      </c>
      <c r="AZ14" s="107">
        <v>0</v>
      </c>
      <c r="BA14" s="107">
        <v>0</v>
      </c>
      <c r="BB14" s="107">
        <v>0</v>
      </c>
      <c r="BC14" s="107">
        <v>0</v>
      </c>
      <c r="BD14" s="107">
        <v>0</v>
      </c>
      <c r="BE14" s="107">
        <v>0</v>
      </c>
      <c r="BF14" s="107">
        <v>0</v>
      </c>
      <c r="BG14" s="107">
        <v>0</v>
      </c>
      <c r="BH14" s="107">
        <v>0</v>
      </c>
      <c r="BI14" s="107">
        <v>0</v>
      </c>
      <c r="BJ14" s="107">
        <v>0</v>
      </c>
      <c r="BK14" s="107">
        <v>0</v>
      </c>
      <c r="BL14" s="107">
        <v>0</v>
      </c>
      <c r="BM14" s="107">
        <v>0</v>
      </c>
      <c r="BN14" s="107">
        <v>0</v>
      </c>
      <c r="BO14" s="107">
        <v>0</v>
      </c>
      <c r="BP14" s="107">
        <v>0</v>
      </c>
      <c r="BQ14" s="107">
        <v>0</v>
      </c>
      <c r="BR14" s="107">
        <v>0</v>
      </c>
      <c r="BS14" s="107">
        <v>0</v>
      </c>
      <c r="BT14" s="107">
        <v>0</v>
      </c>
      <c r="BU14" s="107">
        <v>0</v>
      </c>
      <c r="BV14" s="107">
        <v>0</v>
      </c>
      <c r="BW14" s="107">
        <v>0</v>
      </c>
      <c r="BX14" s="107">
        <v>0</v>
      </c>
      <c r="BY14" s="107">
        <v>0</v>
      </c>
      <c r="BZ14" s="107">
        <v>0</v>
      </c>
      <c r="CA14" s="107">
        <v>0</v>
      </c>
      <c r="CB14" s="107">
        <v>0</v>
      </c>
      <c r="CC14" s="107">
        <v>0</v>
      </c>
      <c r="CD14" s="107">
        <v>0</v>
      </c>
      <c r="CE14" s="107">
        <v>0</v>
      </c>
      <c r="CF14" s="107">
        <v>0</v>
      </c>
      <c r="CG14" s="107">
        <v>0</v>
      </c>
      <c r="CH14" s="107">
        <v>0</v>
      </c>
      <c r="CI14" s="107">
        <v>0</v>
      </c>
      <c r="CJ14" s="107">
        <v>0</v>
      </c>
      <c r="CK14" s="107">
        <v>0</v>
      </c>
      <c r="CL14" s="107">
        <v>0</v>
      </c>
      <c r="CM14" s="107">
        <v>0</v>
      </c>
      <c r="CN14" s="107">
        <v>0</v>
      </c>
      <c r="CO14" s="107">
        <v>0</v>
      </c>
      <c r="CP14" s="107">
        <v>0</v>
      </c>
      <c r="CQ14" s="107">
        <v>0</v>
      </c>
      <c r="CR14" s="107">
        <v>0</v>
      </c>
      <c r="CS14" s="107">
        <v>0</v>
      </c>
      <c r="CT14" s="107">
        <v>0</v>
      </c>
      <c r="CU14" s="107">
        <v>0</v>
      </c>
      <c r="CV14" s="107">
        <v>0</v>
      </c>
      <c r="CW14" s="107">
        <v>0</v>
      </c>
      <c r="CX14" s="107">
        <v>0</v>
      </c>
      <c r="CY14" s="107">
        <v>0</v>
      </c>
      <c r="CZ14" s="107">
        <v>0</v>
      </c>
      <c r="DA14" s="107">
        <v>0</v>
      </c>
      <c r="DB14" s="107">
        <v>0</v>
      </c>
      <c r="DC14" s="107">
        <v>0</v>
      </c>
      <c r="DD14" s="107">
        <v>0</v>
      </c>
      <c r="DE14" s="107">
        <v>0</v>
      </c>
      <c r="DF14" s="107">
        <v>0</v>
      </c>
      <c r="DG14" s="107">
        <v>0</v>
      </c>
      <c r="DH14" s="107">
        <v>0</v>
      </c>
    </row>
    <row r="15" spans="1:112" ht="18" customHeight="1">
      <c r="A15" s="106" t="s">
        <v>92</v>
      </c>
      <c r="B15" s="106" t="s">
        <v>78</v>
      </c>
      <c r="C15" s="106" t="s">
        <v>75</v>
      </c>
      <c r="D15" s="106" t="s">
        <v>76</v>
      </c>
      <c r="E15" s="106" t="s">
        <v>93</v>
      </c>
      <c r="F15" s="107">
        <v>147.3981</v>
      </c>
      <c r="G15" s="107">
        <v>147.3981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147.3981</v>
      </c>
      <c r="S15" s="107">
        <v>0</v>
      </c>
      <c r="T15" s="107">
        <v>0</v>
      </c>
      <c r="U15" s="107">
        <v>0</v>
      </c>
      <c r="V15" s="107">
        <v>0</v>
      </c>
      <c r="W15" s="107">
        <v>0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107">
        <v>0</v>
      </c>
      <c r="AD15" s="107">
        <v>0</v>
      </c>
      <c r="AE15" s="107">
        <v>0</v>
      </c>
      <c r="AF15" s="107">
        <v>0</v>
      </c>
      <c r="AG15" s="107">
        <v>0</v>
      </c>
      <c r="AH15" s="107">
        <v>0</v>
      </c>
      <c r="AI15" s="107">
        <v>0</v>
      </c>
      <c r="AJ15" s="107">
        <v>0</v>
      </c>
      <c r="AK15" s="107">
        <v>0</v>
      </c>
      <c r="AL15" s="107">
        <v>0</v>
      </c>
      <c r="AM15" s="107">
        <v>0</v>
      </c>
      <c r="AN15" s="107">
        <v>0</v>
      </c>
      <c r="AO15" s="107">
        <v>0</v>
      </c>
      <c r="AP15" s="107">
        <v>0</v>
      </c>
      <c r="AQ15" s="107">
        <v>0</v>
      </c>
      <c r="AR15" s="107">
        <v>0</v>
      </c>
      <c r="AS15" s="107">
        <v>0</v>
      </c>
      <c r="AT15" s="107">
        <v>0</v>
      </c>
      <c r="AU15" s="107">
        <v>0</v>
      </c>
      <c r="AV15" s="107">
        <v>0</v>
      </c>
      <c r="AW15" s="107">
        <v>0</v>
      </c>
      <c r="AX15" s="107">
        <v>0</v>
      </c>
      <c r="AY15" s="107">
        <v>0</v>
      </c>
      <c r="AZ15" s="107">
        <v>0</v>
      </c>
      <c r="BA15" s="107">
        <v>0</v>
      </c>
      <c r="BB15" s="107">
        <v>0</v>
      </c>
      <c r="BC15" s="107">
        <v>0</v>
      </c>
      <c r="BD15" s="107">
        <v>0</v>
      </c>
      <c r="BE15" s="107">
        <v>0</v>
      </c>
      <c r="BF15" s="107">
        <v>0</v>
      </c>
      <c r="BG15" s="107">
        <v>0</v>
      </c>
      <c r="BH15" s="107">
        <v>0</v>
      </c>
      <c r="BI15" s="107">
        <v>0</v>
      </c>
      <c r="BJ15" s="107">
        <v>0</v>
      </c>
      <c r="BK15" s="107">
        <v>0</v>
      </c>
      <c r="BL15" s="107">
        <v>0</v>
      </c>
      <c r="BM15" s="107">
        <v>0</v>
      </c>
      <c r="BN15" s="107">
        <v>0</v>
      </c>
      <c r="BO15" s="107">
        <v>0</v>
      </c>
      <c r="BP15" s="107">
        <v>0</v>
      </c>
      <c r="BQ15" s="107">
        <v>0</v>
      </c>
      <c r="BR15" s="107">
        <v>0</v>
      </c>
      <c r="BS15" s="107">
        <v>0</v>
      </c>
      <c r="BT15" s="107">
        <v>0</v>
      </c>
      <c r="BU15" s="107">
        <v>0</v>
      </c>
      <c r="BV15" s="107">
        <v>0</v>
      </c>
      <c r="BW15" s="107">
        <v>0</v>
      </c>
      <c r="BX15" s="107">
        <v>0</v>
      </c>
      <c r="BY15" s="107">
        <v>0</v>
      </c>
      <c r="BZ15" s="107">
        <v>0</v>
      </c>
      <c r="CA15" s="107">
        <v>0</v>
      </c>
      <c r="CB15" s="107">
        <v>0</v>
      </c>
      <c r="CC15" s="107">
        <v>0</v>
      </c>
      <c r="CD15" s="107">
        <v>0</v>
      </c>
      <c r="CE15" s="107">
        <v>0</v>
      </c>
      <c r="CF15" s="107">
        <v>0</v>
      </c>
      <c r="CG15" s="107">
        <v>0</v>
      </c>
      <c r="CH15" s="107">
        <v>0</v>
      </c>
      <c r="CI15" s="107">
        <v>0</v>
      </c>
      <c r="CJ15" s="107">
        <v>0</v>
      </c>
      <c r="CK15" s="107">
        <v>0</v>
      </c>
      <c r="CL15" s="107">
        <v>0</v>
      </c>
      <c r="CM15" s="107">
        <v>0</v>
      </c>
      <c r="CN15" s="107">
        <v>0</v>
      </c>
      <c r="CO15" s="107">
        <v>0</v>
      </c>
      <c r="CP15" s="107">
        <v>0</v>
      </c>
      <c r="CQ15" s="107">
        <v>0</v>
      </c>
      <c r="CR15" s="107">
        <v>0</v>
      </c>
      <c r="CS15" s="107">
        <v>0</v>
      </c>
      <c r="CT15" s="107">
        <v>0</v>
      </c>
      <c r="CU15" s="107">
        <v>0</v>
      </c>
      <c r="CV15" s="107">
        <v>0</v>
      </c>
      <c r="CW15" s="107">
        <v>0</v>
      </c>
      <c r="CX15" s="107">
        <v>0</v>
      </c>
      <c r="CY15" s="107">
        <v>0</v>
      </c>
      <c r="CZ15" s="107">
        <v>0</v>
      </c>
      <c r="DA15" s="107">
        <v>0</v>
      </c>
      <c r="DB15" s="107">
        <v>0</v>
      </c>
      <c r="DC15" s="107">
        <v>0</v>
      </c>
      <c r="DD15" s="107">
        <v>0</v>
      </c>
      <c r="DE15" s="107">
        <v>0</v>
      </c>
      <c r="DF15" s="107">
        <v>0</v>
      </c>
      <c r="DG15" s="107">
        <v>0</v>
      </c>
      <c r="DH15" s="107">
        <v>0</v>
      </c>
    </row>
  </sheetData>
  <sheetProtection/>
  <mergeCells count="122">
    <mergeCell ref="AD5:AD6"/>
    <mergeCell ref="AE5:AE6"/>
    <mergeCell ref="AF5:AF6"/>
    <mergeCell ref="V5:V6"/>
    <mergeCell ref="AN5:AN6"/>
    <mergeCell ref="AM5:AM6"/>
    <mergeCell ref="AI5:AI6"/>
    <mergeCell ref="AJ5:AJ6"/>
    <mergeCell ref="AK5:AK6"/>
    <mergeCell ref="AL5:AL6"/>
    <mergeCell ref="AH5:AH6"/>
    <mergeCell ref="AG5:AG6"/>
    <mergeCell ref="AC5:AC6"/>
    <mergeCell ref="AB5:AB6"/>
    <mergeCell ref="AA5:AA6"/>
    <mergeCell ref="W5:W6"/>
    <mergeCell ref="X5:X6"/>
    <mergeCell ref="Y5:Y6"/>
    <mergeCell ref="Z5:Z6"/>
    <mergeCell ref="AT5:AT6"/>
    <mergeCell ref="AS5:AS6"/>
    <mergeCell ref="AO5:AO6"/>
    <mergeCell ref="AP5:AP6"/>
    <mergeCell ref="AQ5:AQ6"/>
    <mergeCell ref="AR5:AR6"/>
    <mergeCell ref="AZ5:AZ6"/>
    <mergeCell ref="AY5:AY6"/>
    <mergeCell ref="AU5:AU6"/>
    <mergeCell ref="AV5:AV6"/>
    <mergeCell ref="AW5:AW6"/>
    <mergeCell ref="AX5:AX6"/>
    <mergeCell ref="BF5:BF6"/>
    <mergeCell ref="BE5:BE6"/>
    <mergeCell ref="BA5:BA6"/>
    <mergeCell ref="BB5:BB6"/>
    <mergeCell ref="BC5:BC6"/>
    <mergeCell ref="BD5:BD6"/>
    <mergeCell ref="BL5:BL6"/>
    <mergeCell ref="BK5:BK6"/>
    <mergeCell ref="BG5:BG6"/>
    <mergeCell ref="BH5:BH6"/>
    <mergeCell ref="BI5:BI6"/>
    <mergeCell ref="BJ5:BJ6"/>
    <mergeCell ref="BR5:BR6"/>
    <mergeCell ref="BQ5:BQ6"/>
    <mergeCell ref="BM5:BM6"/>
    <mergeCell ref="BN5:BN6"/>
    <mergeCell ref="BO5:BO6"/>
    <mergeCell ref="BP5:BP6"/>
    <mergeCell ref="BX5:BX6"/>
    <mergeCell ref="BW5:BW6"/>
    <mergeCell ref="BS5:BS6"/>
    <mergeCell ref="BT5:BT6"/>
    <mergeCell ref="BU5:BU6"/>
    <mergeCell ref="BV5:BV6"/>
    <mergeCell ref="CD5:CD6"/>
    <mergeCell ref="BY5:BY6"/>
    <mergeCell ref="BZ5:BZ6"/>
    <mergeCell ref="CA5:CA6"/>
    <mergeCell ref="CB5:CB6"/>
    <mergeCell ref="CC5:CC6"/>
    <mergeCell ref="DD4:DH4"/>
    <mergeCell ref="CO5:CO6"/>
    <mergeCell ref="CE5:CE6"/>
    <mergeCell ref="CF5:CF6"/>
    <mergeCell ref="CG5:CG6"/>
    <mergeCell ref="CH5:CH6"/>
    <mergeCell ref="CI5:CI6"/>
    <mergeCell ref="CJ5:CJ6"/>
    <mergeCell ref="U4:AV4"/>
    <mergeCell ref="AW4:BH4"/>
    <mergeCell ref="BI4:BM4"/>
    <mergeCell ref="BN4:BZ4"/>
    <mergeCell ref="CA4:CQ4"/>
    <mergeCell ref="A2:DH2"/>
    <mergeCell ref="A4:E4"/>
    <mergeCell ref="CR4:CT4"/>
    <mergeCell ref="CU4:CZ4"/>
    <mergeCell ref="DA4:DC4"/>
    <mergeCell ref="O5:O6"/>
    <mergeCell ref="D5:D6"/>
    <mergeCell ref="E5:E6"/>
    <mergeCell ref="F4:F6"/>
    <mergeCell ref="G5:G6"/>
    <mergeCell ref="H5:H6"/>
    <mergeCell ref="I5:I6"/>
    <mergeCell ref="J5:J6"/>
    <mergeCell ref="G4:T4"/>
    <mergeCell ref="Q5:Q6"/>
    <mergeCell ref="R5:R6"/>
    <mergeCell ref="S5:S6"/>
    <mergeCell ref="T5:T6"/>
    <mergeCell ref="P5:P6"/>
    <mergeCell ref="A5:C5"/>
    <mergeCell ref="K5:K6"/>
    <mergeCell ref="L5:L6"/>
    <mergeCell ref="M5:M6"/>
    <mergeCell ref="N5:N6"/>
    <mergeCell ref="CS5:CS6"/>
    <mergeCell ref="CT5:CT6"/>
    <mergeCell ref="CU5:CU6"/>
    <mergeCell ref="CK5:CK6"/>
    <mergeCell ref="CL5:CL6"/>
    <mergeCell ref="CM5:CM6"/>
    <mergeCell ref="CN5:CN6"/>
    <mergeCell ref="DA5:DA6"/>
    <mergeCell ref="U5:U6"/>
    <mergeCell ref="CZ5:CZ6"/>
    <mergeCell ref="CP5:CP6"/>
    <mergeCell ref="CV5:CV6"/>
    <mergeCell ref="CW5:CW6"/>
    <mergeCell ref="CX5:CX6"/>
    <mergeCell ref="CY5:CY6"/>
    <mergeCell ref="CQ5:CQ6"/>
    <mergeCell ref="CR5:CR6"/>
    <mergeCell ref="DH5:DH6"/>
    <mergeCell ref="DB5:DB6"/>
    <mergeCell ref="DC5:DC6"/>
    <mergeCell ref="DD5:DD6"/>
    <mergeCell ref="DE5:DE6"/>
    <mergeCell ref="DF5:DF6"/>
    <mergeCell ref="DG5:DG6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0.83203125" style="0" customWidth="1"/>
    <col min="5" max="7" width="21.83203125" style="0" customWidth="1"/>
  </cols>
  <sheetData>
    <row r="1" spans="1:7" ht="19.5" customHeight="1">
      <c r="A1" s="108"/>
      <c r="B1" s="108"/>
      <c r="C1" s="108"/>
      <c r="D1" s="109"/>
      <c r="E1" s="108"/>
      <c r="F1" s="108"/>
      <c r="G1" s="96" t="s">
        <v>270</v>
      </c>
    </row>
    <row r="2" spans="1:7" ht="25.5" customHeight="1">
      <c r="A2" s="190" t="s">
        <v>271</v>
      </c>
      <c r="B2" s="190"/>
      <c r="C2" s="190"/>
      <c r="D2" s="190"/>
      <c r="E2" s="190"/>
      <c r="F2" s="190"/>
      <c r="G2" s="190"/>
    </row>
    <row r="3" spans="1:7" ht="19.5" customHeight="1">
      <c r="A3" s="93" t="s">
        <v>3</v>
      </c>
      <c r="B3" s="94"/>
      <c r="C3" s="94"/>
      <c r="D3" s="94"/>
      <c r="E3" s="110"/>
      <c r="F3" s="110"/>
      <c r="G3" s="96" t="s">
        <v>4</v>
      </c>
    </row>
    <row r="4" spans="1:7" ht="19.5" customHeight="1">
      <c r="A4" s="192" t="s">
        <v>272</v>
      </c>
      <c r="B4" s="193"/>
      <c r="C4" s="193"/>
      <c r="D4" s="194"/>
      <c r="E4" s="199" t="s">
        <v>98</v>
      </c>
      <c r="F4" s="199"/>
      <c r="G4" s="199"/>
    </row>
    <row r="5" spans="1:7" ht="19.5" customHeight="1">
      <c r="A5" s="168" t="s">
        <v>67</v>
      </c>
      <c r="B5" s="191"/>
      <c r="C5" s="197" t="s">
        <v>68</v>
      </c>
      <c r="D5" s="195" t="s">
        <v>273</v>
      </c>
      <c r="E5" s="199" t="s">
        <v>57</v>
      </c>
      <c r="F5" s="201" t="s">
        <v>274</v>
      </c>
      <c r="G5" s="203" t="s">
        <v>275</v>
      </c>
    </row>
    <row r="6" spans="1:7" ht="33.75" customHeight="1">
      <c r="A6" s="98" t="s">
        <v>70</v>
      </c>
      <c r="B6" s="111" t="s">
        <v>71</v>
      </c>
      <c r="C6" s="198"/>
      <c r="D6" s="196"/>
      <c r="E6" s="200"/>
      <c r="F6" s="202"/>
      <c r="G6" s="204"/>
    </row>
    <row r="7" spans="1:7" ht="19.5" customHeight="1">
      <c r="A7" s="112" t="s">
        <v>45</v>
      </c>
      <c r="B7" s="113" t="s">
        <v>45</v>
      </c>
      <c r="C7" s="114" t="s">
        <v>45</v>
      </c>
      <c r="D7" s="112" t="s">
        <v>57</v>
      </c>
      <c r="E7" s="115">
        <v>1628.933136</v>
      </c>
      <c r="F7" s="116">
        <v>1336.544136</v>
      </c>
      <c r="G7" s="117">
        <v>292.389</v>
      </c>
    </row>
    <row r="8" spans="1:7" ht="19.5" customHeight="1">
      <c r="A8" s="112" t="s">
        <v>45</v>
      </c>
      <c r="B8" s="113" t="s">
        <v>45</v>
      </c>
      <c r="C8" s="114" t="s">
        <v>45</v>
      </c>
      <c r="D8" s="112" t="s">
        <v>0</v>
      </c>
      <c r="E8" s="115">
        <v>1628.933136</v>
      </c>
      <c r="F8" s="116">
        <v>1336.544136</v>
      </c>
      <c r="G8" s="117">
        <v>292.389</v>
      </c>
    </row>
    <row r="9" spans="1:7" ht="19.5" customHeight="1">
      <c r="A9" s="112" t="s">
        <v>45</v>
      </c>
      <c r="B9" s="113" t="s">
        <v>45</v>
      </c>
      <c r="C9" s="114" t="s">
        <v>45</v>
      </c>
      <c r="D9" s="112" t="s">
        <v>276</v>
      </c>
      <c r="E9" s="115">
        <v>1298.908836</v>
      </c>
      <c r="F9" s="116">
        <v>1298.908836</v>
      </c>
      <c r="G9" s="117">
        <v>0</v>
      </c>
    </row>
    <row r="10" spans="1:7" ht="19.5" customHeight="1">
      <c r="A10" s="112" t="s">
        <v>277</v>
      </c>
      <c r="B10" s="113" t="s">
        <v>75</v>
      </c>
      <c r="C10" s="114" t="s">
        <v>76</v>
      </c>
      <c r="D10" s="112" t="s">
        <v>278</v>
      </c>
      <c r="E10" s="115">
        <v>481.0416</v>
      </c>
      <c r="F10" s="116">
        <v>481.0416</v>
      </c>
      <c r="G10" s="117">
        <v>0</v>
      </c>
    </row>
    <row r="11" spans="1:7" ht="19.5" customHeight="1">
      <c r="A11" s="112" t="s">
        <v>277</v>
      </c>
      <c r="B11" s="113" t="s">
        <v>78</v>
      </c>
      <c r="C11" s="114" t="s">
        <v>76</v>
      </c>
      <c r="D11" s="112" t="s">
        <v>279</v>
      </c>
      <c r="E11" s="115">
        <v>394.7652</v>
      </c>
      <c r="F11" s="116">
        <v>394.7652</v>
      </c>
      <c r="G11" s="117">
        <v>0</v>
      </c>
    </row>
    <row r="12" spans="1:7" ht="19.5" customHeight="1">
      <c r="A12" s="112" t="s">
        <v>277</v>
      </c>
      <c r="B12" s="113" t="s">
        <v>165</v>
      </c>
      <c r="C12" s="114" t="s">
        <v>76</v>
      </c>
      <c r="D12" s="112" t="s">
        <v>280</v>
      </c>
      <c r="E12" s="115">
        <v>146.543</v>
      </c>
      <c r="F12" s="116">
        <v>146.543</v>
      </c>
      <c r="G12" s="117">
        <v>0</v>
      </c>
    </row>
    <row r="13" spans="1:7" ht="19.5" customHeight="1">
      <c r="A13" s="112" t="s">
        <v>277</v>
      </c>
      <c r="B13" s="113" t="s">
        <v>167</v>
      </c>
      <c r="C13" s="114" t="s">
        <v>76</v>
      </c>
      <c r="D13" s="112" t="s">
        <v>281</v>
      </c>
      <c r="E13" s="115">
        <v>4.838936</v>
      </c>
      <c r="F13" s="116">
        <v>4.838936</v>
      </c>
      <c r="G13" s="117">
        <v>0</v>
      </c>
    </row>
    <row r="14" spans="1:7" ht="19.5" customHeight="1">
      <c r="A14" s="112" t="s">
        <v>277</v>
      </c>
      <c r="B14" s="113" t="s">
        <v>282</v>
      </c>
      <c r="C14" s="114" t="s">
        <v>76</v>
      </c>
      <c r="D14" s="112" t="s">
        <v>283</v>
      </c>
      <c r="E14" s="115">
        <v>116.6902</v>
      </c>
      <c r="F14" s="116">
        <v>116.6902</v>
      </c>
      <c r="G14" s="117">
        <v>0</v>
      </c>
    </row>
    <row r="15" spans="1:7" ht="19.5" customHeight="1">
      <c r="A15" s="112" t="s">
        <v>277</v>
      </c>
      <c r="B15" s="113" t="s">
        <v>88</v>
      </c>
      <c r="C15" s="114" t="s">
        <v>76</v>
      </c>
      <c r="D15" s="112" t="s">
        <v>284</v>
      </c>
      <c r="E15" s="115">
        <v>7.6318</v>
      </c>
      <c r="F15" s="116">
        <v>7.6318</v>
      </c>
      <c r="G15" s="117">
        <v>0</v>
      </c>
    </row>
    <row r="16" spans="1:7" ht="19.5" customHeight="1">
      <c r="A16" s="112" t="s">
        <v>277</v>
      </c>
      <c r="B16" s="113" t="s">
        <v>285</v>
      </c>
      <c r="C16" s="114" t="s">
        <v>76</v>
      </c>
      <c r="D16" s="112" t="s">
        <v>157</v>
      </c>
      <c r="E16" s="115">
        <v>147.3981</v>
      </c>
      <c r="F16" s="116">
        <v>147.3981</v>
      </c>
      <c r="G16" s="117">
        <v>0</v>
      </c>
    </row>
    <row r="17" spans="1:7" ht="19.5" customHeight="1">
      <c r="A17" s="112" t="s">
        <v>45</v>
      </c>
      <c r="B17" s="113" t="s">
        <v>45</v>
      </c>
      <c r="C17" s="114" t="s">
        <v>45</v>
      </c>
      <c r="D17" s="112" t="s">
        <v>286</v>
      </c>
      <c r="E17" s="115">
        <v>292.389</v>
      </c>
      <c r="F17" s="116">
        <v>0</v>
      </c>
      <c r="G17" s="117">
        <v>292.389</v>
      </c>
    </row>
    <row r="18" spans="1:7" ht="19.5" customHeight="1">
      <c r="A18" s="112" t="s">
        <v>287</v>
      </c>
      <c r="B18" s="113" t="s">
        <v>75</v>
      </c>
      <c r="C18" s="114" t="s">
        <v>76</v>
      </c>
      <c r="D18" s="112" t="s">
        <v>288</v>
      </c>
      <c r="E18" s="115">
        <v>2</v>
      </c>
      <c r="F18" s="116">
        <v>0</v>
      </c>
      <c r="G18" s="117">
        <v>2</v>
      </c>
    </row>
    <row r="19" spans="1:7" ht="19.5" customHeight="1">
      <c r="A19" s="112" t="s">
        <v>287</v>
      </c>
      <c r="B19" s="113" t="s">
        <v>78</v>
      </c>
      <c r="C19" s="114" t="s">
        <v>76</v>
      </c>
      <c r="D19" s="112" t="s">
        <v>289</v>
      </c>
      <c r="E19" s="115">
        <v>0.05</v>
      </c>
      <c r="F19" s="116">
        <v>0</v>
      </c>
      <c r="G19" s="117">
        <v>0.05</v>
      </c>
    </row>
    <row r="20" spans="1:7" ht="19.5" customHeight="1">
      <c r="A20" s="112" t="s">
        <v>287</v>
      </c>
      <c r="B20" s="113" t="s">
        <v>90</v>
      </c>
      <c r="C20" s="114" t="s">
        <v>76</v>
      </c>
      <c r="D20" s="112" t="s">
        <v>290</v>
      </c>
      <c r="E20" s="115">
        <v>0.0275</v>
      </c>
      <c r="F20" s="116">
        <v>0</v>
      </c>
      <c r="G20" s="117">
        <v>0.0275</v>
      </c>
    </row>
    <row r="21" spans="1:7" ht="19.5" customHeight="1">
      <c r="A21" s="112" t="s">
        <v>287</v>
      </c>
      <c r="B21" s="113" t="s">
        <v>74</v>
      </c>
      <c r="C21" s="114" t="s">
        <v>76</v>
      </c>
      <c r="D21" s="112" t="s">
        <v>291</v>
      </c>
      <c r="E21" s="115">
        <v>1</v>
      </c>
      <c r="F21" s="116">
        <v>0</v>
      </c>
      <c r="G21" s="117">
        <v>1</v>
      </c>
    </row>
    <row r="22" spans="1:7" ht="19.5" customHeight="1">
      <c r="A22" s="112" t="s">
        <v>287</v>
      </c>
      <c r="B22" s="113" t="s">
        <v>85</v>
      </c>
      <c r="C22" s="114" t="s">
        <v>76</v>
      </c>
      <c r="D22" s="112" t="s">
        <v>292</v>
      </c>
      <c r="E22" s="115">
        <v>1</v>
      </c>
      <c r="F22" s="116">
        <v>0</v>
      </c>
      <c r="G22" s="117">
        <v>1</v>
      </c>
    </row>
    <row r="23" spans="1:7" ht="19.5" customHeight="1">
      <c r="A23" s="112" t="s">
        <v>287</v>
      </c>
      <c r="B23" s="113" t="s">
        <v>293</v>
      </c>
      <c r="C23" s="114" t="s">
        <v>76</v>
      </c>
      <c r="D23" s="112" t="s">
        <v>294</v>
      </c>
      <c r="E23" s="115">
        <v>0.2</v>
      </c>
      <c r="F23" s="116">
        <v>0</v>
      </c>
      <c r="G23" s="117">
        <v>0.2</v>
      </c>
    </row>
    <row r="24" spans="1:7" ht="19.5" customHeight="1">
      <c r="A24" s="112" t="s">
        <v>287</v>
      </c>
      <c r="B24" s="113" t="s">
        <v>167</v>
      </c>
      <c r="C24" s="114" t="s">
        <v>76</v>
      </c>
      <c r="D24" s="112" t="s">
        <v>295</v>
      </c>
      <c r="E24" s="115">
        <v>3</v>
      </c>
      <c r="F24" s="116">
        <v>0</v>
      </c>
      <c r="G24" s="117">
        <v>3</v>
      </c>
    </row>
    <row r="25" spans="1:7" ht="19.5" customHeight="1">
      <c r="A25" s="112" t="s">
        <v>287</v>
      </c>
      <c r="B25" s="113" t="s">
        <v>88</v>
      </c>
      <c r="C25" s="114" t="s">
        <v>76</v>
      </c>
      <c r="D25" s="112" t="s">
        <v>296</v>
      </c>
      <c r="E25" s="115">
        <v>3</v>
      </c>
      <c r="F25" s="116">
        <v>0</v>
      </c>
      <c r="G25" s="117">
        <v>3</v>
      </c>
    </row>
    <row r="26" spans="1:7" ht="19.5" customHeight="1">
      <c r="A26" s="112" t="s">
        <v>287</v>
      </c>
      <c r="B26" s="113" t="s">
        <v>285</v>
      </c>
      <c r="C26" s="114" t="s">
        <v>76</v>
      </c>
      <c r="D26" s="112" t="s">
        <v>297</v>
      </c>
      <c r="E26" s="115">
        <v>1.58</v>
      </c>
      <c r="F26" s="116">
        <v>0</v>
      </c>
      <c r="G26" s="117">
        <v>1.58</v>
      </c>
    </row>
    <row r="27" spans="1:7" ht="19.5" customHeight="1">
      <c r="A27" s="112" t="s">
        <v>287</v>
      </c>
      <c r="B27" s="113" t="s">
        <v>298</v>
      </c>
      <c r="C27" s="114" t="s">
        <v>76</v>
      </c>
      <c r="D27" s="112" t="s">
        <v>299</v>
      </c>
      <c r="E27" s="115">
        <v>0.03</v>
      </c>
      <c r="F27" s="116">
        <v>0</v>
      </c>
      <c r="G27" s="117">
        <v>0.03</v>
      </c>
    </row>
    <row r="28" spans="1:7" ht="19.5" customHeight="1">
      <c r="A28" s="112" t="s">
        <v>287</v>
      </c>
      <c r="B28" s="113" t="s">
        <v>300</v>
      </c>
      <c r="C28" s="114" t="s">
        <v>76</v>
      </c>
      <c r="D28" s="112" t="s">
        <v>161</v>
      </c>
      <c r="E28" s="115">
        <v>9</v>
      </c>
      <c r="F28" s="116">
        <v>0</v>
      </c>
      <c r="G28" s="117">
        <v>9</v>
      </c>
    </row>
    <row r="29" spans="1:7" ht="19.5" customHeight="1">
      <c r="A29" s="112" t="s">
        <v>287</v>
      </c>
      <c r="B29" s="113" t="s">
        <v>301</v>
      </c>
      <c r="C29" s="114" t="s">
        <v>76</v>
      </c>
      <c r="D29" s="112" t="s">
        <v>162</v>
      </c>
      <c r="E29" s="115">
        <v>21.1372</v>
      </c>
      <c r="F29" s="116">
        <v>0</v>
      </c>
      <c r="G29" s="117">
        <v>21.1372</v>
      </c>
    </row>
    <row r="30" spans="1:7" ht="19.5" customHeight="1">
      <c r="A30" s="112" t="s">
        <v>287</v>
      </c>
      <c r="B30" s="113" t="s">
        <v>302</v>
      </c>
      <c r="C30" s="114" t="s">
        <v>76</v>
      </c>
      <c r="D30" s="112" t="s">
        <v>164</v>
      </c>
      <c r="E30" s="115">
        <v>17.3506</v>
      </c>
      <c r="F30" s="116">
        <v>0</v>
      </c>
      <c r="G30" s="117">
        <v>17.3506</v>
      </c>
    </row>
    <row r="31" spans="1:7" ht="19.5" customHeight="1">
      <c r="A31" s="112" t="s">
        <v>287</v>
      </c>
      <c r="B31" s="113" t="s">
        <v>303</v>
      </c>
      <c r="C31" s="114" t="s">
        <v>76</v>
      </c>
      <c r="D31" s="112" t="s">
        <v>304</v>
      </c>
      <c r="E31" s="115">
        <v>5</v>
      </c>
      <c r="F31" s="116">
        <v>0</v>
      </c>
      <c r="G31" s="117">
        <v>5</v>
      </c>
    </row>
    <row r="32" spans="1:7" ht="19.5" customHeight="1">
      <c r="A32" s="112" t="s">
        <v>287</v>
      </c>
      <c r="B32" s="113" t="s">
        <v>305</v>
      </c>
      <c r="C32" s="114" t="s">
        <v>76</v>
      </c>
      <c r="D32" s="112" t="s">
        <v>306</v>
      </c>
      <c r="E32" s="115">
        <v>17.5162</v>
      </c>
      <c r="F32" s="116">
        <v>0</v>
      </c>
      <c r="G32" s="117">
        <v>17.5162</v>
      </c>
    </row>
    <row r="33" spans="1:7" ht="19.5" customHeight="1">
      <c r="A33" s="112" t="s">
        <v>287</v>
      </c>
      <c r="B33" s="113" t="s">
        <v>307</v>
      </c>
      <c r="C33" s="114" t="s">
        <v>76</v>
      </c>
      <c r="D33" s="112" t="s">
        <v>308</v>
      </c>
      <c r="E33" s="115">
        <v>14.4313</v>
      </c>
      <c r="F33" s="116">
        <v>0</v>
      </c>
      <c r="G33" s="117">
        <v>14.4313</v>
      </c>
    </row>
    <row r="34" spans="1:7" ht="19.5" customHeight="1">
      <c r="A34" s="112" t="s">
        <v>287</v>
      </c>
      <c r="B34" s="113" t="s">
        <v>309</v>
      </c>
      <c r="C34" s="114" t="s">
        <v>76</v>
      </c>
      <c r="D34" s="112" t="s">
        <v>166</v>
      </c>
      <c r="E34" s="115">
        <v>71</v>
      </c>
      <c r="F34" s="116">
        <v>0</v>
      </c>
      <c r="G34" s="117">
        <v>71</v>
      </c>
    </row>
    <row r="35" spans="1:7" ht="19.5" customHeight="1">
      <c r="A35" s="112" t="s">
        <v>287</v>
      </c>
      <c r="B35" s="113" t="s">
        <v>310</v>
      </c>
      <c r="C35" s="114" t="s">
        <v>76</v>
      </c>
      <c r="D35" s="112" t="s">
        <v>311</v>
      </c>
      <c r="E35" s="115">
        <v>95.569</v>
      </c>
      <c r="F35" s="116">
        <v>0</v>
      </c>
      <c r="G35" s="117">
        <v>95.569</v>
      </c>
    </row>
    <row r="36" spans="1:7" ht="19.5" customHeight="1">
      <c r="A36" s="112" t="s">
        <v>287</v>
      </c>
      <c r="B36" s="113" t="s">
        <v>80</v>
      </c>
      <c r="C36" s="114" t="s">
        <v>76</v>
      </c>
      <c r="D36" s="112" t="s">
        <v>169</v>
      </c>
      <c r="E36" s="115">
        <v>29.4972</v>
      </c>
      <c r="F36" s="116">
        <v>0</v>
      </c>
      <c r="G36" s="117">
        <v>29.4972</v>
      </c>
    </row>
    <row r="37" spans="1:7" ht="19.5" customHeight="1">
      <c r="A37" s="112" t="s">
        <v>45</v>
      </c>
      <c r="B37" s="113" t="s">
        <v>45</v>
      </c>
      <c r="C37" s="114" t="s">
        <v>45</v>
      </c>
      <c r="D37" s="112" t="s">
        <v>173</v>
      </c>
      <c r="E37" s="115">
        <v>37.6353</v>
      </c>
      <c r="F37" s="116">
        <v>37.6353</v>
      </c>
      <c r="G37" s="117">
        <v>0</v>
      </c>
    </row>
    <row r="38" spans="1:7" ht="19.5" customHeight="1">
      <c r="A38" s="112" t="s">
        <v>312</v>
      </c>
      <c r="B38" s="113" t="s">
        <v>75</v>
      </c>
      <c r="C38" s="114" t="s">
        <v>76</v>
      </c>
      <c r="D38" s="112" t="s">
        <v>313</v>
      </c>
      <c r="E38" s="115">
        <v>37.5393</v>
      </c>
      <c r="F38" s="116">
        <v>37.5393</v>
      </c>
      <c r="G38" s="117">
        <v>0</v>
      </c>
    </row>
    <row r="39" spans="1:7" ht="19.5" customHeight="1">
      <c r="A39" s="112" t="s">
        <v>312</v>
      </c>
      <c r="B39" s="113" t="s">
        <v>167</v>
      </c>
      <c r="C39" s="114" t="s">
        <v>76</v>
      </c>
      <c r="D39" s="112" t="s">
        <v>314</v>
      </c>
      <c r="E39" s="115">
        <v>0.096</v>
      </c>
      <c r="F39" s="116">
        <v>0.096</v>
      </c>
      <c r="G39" s="117">
        <v>0</v>
      </c>
    </row>
  </sheetData>
  <sheetProtection/>
  <mergeCells count="9">
    <mergeCell ref="A2:G2"/>
    <mergeCell ref="A5:B5"/>
    <mergeCell ref="A4:D4"/>
    <mergeCell ref="D5:D6"/>
    <mergeCell ref="C5:C6"/>
    <mergeCell ref="E4:G4"/>
    <mergeCell ref="E5:E6"/>
    <mergeCell ref="F5:F6"/>
    <mergeCell ref="G5:G6"/>
  </mergeCells>
  <printOptions horizontalCentered="1"/>
  <pageMargins left="0.5905511811023623" right="0.5905511811023623" top="0.5905511811023623" bottom="0.5905511811023623" header="0.5905511811023623" footer="0.3937007874015748"/>
  <pageSetup fitToHeight="0" horizontalDpi="600" verticalDpi="600" orientation="landscape" paperSize="9" r:id="rId1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90"/>
      <c r="B1" s="91"/>
      <c r="C1" s="91"/>
      <c r="D1" s="91"/>
      <c r="E1" s="91"/>
      <c r="F1" s="92" t="s">
        <v>315</v>
      </c>
    </row>
    <row r="2" spans="1:6" ht="19.5" customHeight="1">
      <c r="A2" s="163" t="s">
        <v>316</v>
      </c>
      <c r="B2" s="163"/>
      <c r="C2" s="163"/>
      <c r="D2" s="163"/>
      <c r="E2" s="163"/>
      <c r="F2" s="163"/>
    </row>
    <row r="3" spans="1:6" ht="19.5" customHeight="1">
      <c r="A3" s="93" t="s">
        <v>3</v>
      </c>
      <c r="B3" s="94"/>
      <c r="C3" s="94"/>
      <c r="D3" s="94"/>
      <c r="E3" s="94"/>
      <c r="F3" s="96" t="s">
        <v>4</v>
      </c>
    </row>
    <row r="4" spans="1:6" ht="19.5" customHeight="1">
      <c r="A4" s="168" t="s">
        <v>67</v>
      </c>
      <c r="B4" s="169"/>
      <c r="C4" s="191"/>
      <c r="D4" s="164" t="s">
        <v>68</v>
      </c>
      <c r="E4" s="166" t="s">
        <v>317</v>
      </c>
      <c r="F4" s="201" t="s">
        <v>318</v>
      </c>
    </row>
    <row r="5" spans="1:6" ht="19.5" customHeight="1">
      <c r="A5" s="97" t="s">
        <v>70</v>
      </c>
      <c r="B5" s="98" t="s">
        <v>71</v>
      </c>
      <c r="C5" s="111" t="s">
        <v>72</v>
      </c>
      <c r="D5" s="164"/>
      <c r="E5" s="166"/>
      <c r="F5" s="202"/>
    </row>
    <row r="6" spans="1:6" ht="19.5" customHeight="1">
      <c r="A6" s="113" t="s">
        <v>45</v>
      </c>
      <c r="B6" s="113" t="s">
        <v>45</v>
      </c>
      <c r="C6" s="113" t="s">
        <v>45</v>
      </c>
      <c r="D6" s="118" t="s">
        <v>45</v>
      </c>
      <c r="E6" s="118" t="s">
        <v>45</v>
      </c>
      <c r="F6" s="103" t="s">
        <v>45</v>
      </c>
    </row>
    <row r="7" spans="1:6" ht="19.5" customHeight="1">
      <c r="A7" s="113" t="s">
        <v>45</v>
      </c>
      <c r="B7" s="113" t="s">
        <v>45</v>
      </c>
      <c r="C7" s="113" t="s">
        <v>45</v>
      </c>
      <c r="D7" s="118" t="s">
        <v>45</v>
      </c>
      <c r="E7" s="118" t="s">
        <v>45</v>
      </c>
      <c r="F7" s="103" t="s">
        <v>45</v>
      </c>
    </row>
    <row r="8" spans="1:6" ht="19.5" customHeight="1">
      <c r="A8" s="113" t="s">
        <v>45</v>
      </c>
      <c r="B8" s="113" t="s">
        <v>45</v>
      </c>
      <c r="C8" s="113" t="s">
        <v>45</v>
      </c>
      <c r="D8" s="118" t="s">
        <v>45</v>
      </c>
      <c r="E8" s="118" t="s">
        <v>45</v>
      </c>
      <c r="F8" s="103" t="s">
        <v>45</v>
      </c>
    </row>
    <row r="9" spans="1:6" ht="19.5" customHeight="1">
      <c r="A9" s="113" t="s">
        <v>45</v>
      </c>
      <c r="B9" s="113" t="s">
        <v>45</v>
      </c>
      <c r="C9" s="113" t="s">
        <v>45</v>
      </c>
      <c r="D9" s="118" t="s">
        <v>45</v>
      </c>
      <c r="E9" s="118" t="s">
        <v>45</v>
      </c>
      <c r="F9" s="103" t="s">
        <v>45</v>
      </c>
    </row>
    <row r="10" spans="1:6" ht="19.5" customHeight="1">
      <c r="A10" s="113" t="s">
        <v>45</v>
      </c>
      <c r="B10" s="113" t="s">
        <v>45</v>
      </c>
      <c r="C10" s="113" t="s">
        <v>45</v>
      </c>
      <c r="D10" s="118" t="s">
        <v>45</v>
      </c>
      <c r="E10" s="118" t="s">
        <v>45</v>
      </c>
      <c r="F10" s="103" t="s">
        <v>45</v>
      </c>
    </row>
    <row r="11" spans="1:6" ht="19.5" customHeight="1">
      <c r="A11" s="113" t="s">
        <v>45</v>
      </c>
      <c r="B11" s="113" t="s">
        <v>45</v>
      </c>
      <c r="C11" s="113" t="s">
        <v>45</v>
      </c>
      <c r="D11" s="118" t="s">
        <v>45</v>
      </c>
      <c r="E11" s="118" t="s">
        <v>45</v>
      </c>
      <c r="F11" s="103" t="s">
        <v>45</v>
      </c>
    </row>
    <row r="12" spans="1:6" ht="19.5" customHeight="1">
      <c r="A12" s="113" t="s">
        <v>45</v>
      </c>
      <c r="B12" s="113" t="s">
        <v>45</v>
      </c>
      <c r="C12" s="113" t="s">
        <v>45</v>
      </c>
      <c r="D12" s="118" t="s">
        <v>45</v>
      </c>
      <c r="E12" s="118" t="s">
        <v>45</v>
      </c>
      <c r="F12" s="103" t="s">
        <v>45</v>
      </c>
    </row>
    <row r="13" spans="1:6" ht="19.5" customHeight="1">
      <c r="A13" s="113" t="s">
        <v>45</v>
      </c>
      <c r="B13" s="113" t="s">
        <v>45</v>
      </c>
      <c r="C13" s="113" t="s">
        <v>45</v>
      </c>
      <c r="D13" s="118" t="s">
        <v>45</v>
      </c>
      <c r="E13" s="118" t="s">
        <v>45</v>
      </c>
      <c r="F13" s="103" t="s">
        <v>45</v>
      </c>
    </row>
    <row r="14" spans="1:6" ht="19.5" customHeight="1">
      <c r="A14" s="113" t="s">
        <v>45</v>
      </c>
      <c r="B14" s="113" t="s">
        <v>45</v>
      </c>
      <c r="C14" s="113" t="s">
        <v>45</v>
      </c>
      <c r="D14" s="118" t="s">
        <v>45</v>
      </c>
      <c r="E14" s="118" t="s">
        <v>45</v>
      </c>
      <c r="F14" s="103" t="s">
        <v>45</v>
      </c>
    </row>
    <row r="15" spans="1:6" ht="19.5" customHeight="1">
      <c r="A15" s="113" t="s">
        <v>45</v>
      </c>
      <c r="B15" s="113" t="s">
        <v>45</v>
      </c>
      <c r="C15" s="113" t="s">
        <v>45</v>
      </c>
      <c r="D15" s="118" t="s">
        <v>45</v>
      </c>
      <c r="E15" s="118" t="s">
        <v>45</v>
      </c>
      <c r="F15" s="103" t="s">
        <v>45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5511811023623" right="0.5905511811023623" top="0.5905511811023623" bottom="0.5905511811023623" header="0.5905511811023623" footer="0.3937007874015748"/>
  <pageSetup fitToHeight="1000" fitToWidth="1" horizontalDpi="600" verticalDpi="600" orientation="landscape" paperSize="9" r:id="rId1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郑继智</cp:lastModifiedBy>
  <cp:lastPrinted>2021-03-23T01:36:51Z</cp:lastPrinted>
  <dcterms:created xsi:type="dcterms:W3CDTF">2021-03-23T11:22:02Z</dcterms:created>
  <dcterms:modified xsi:type="dcterms:W3CDTF">2021-03-23T11:24:55Z</dcterms:modified>
  <cp:category/>
  <cp:version/>
  <cp:contentType/>
  <cp:contentStatus/>
</cp:coreProperties>
</file>